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cabidgod-my.sharepoint.com/personal/oai_incabide_gob_do/Documents/2025/Informes/"/>
    </mc:Choice>
  </mc:AlternateContent>
  <xr:revisionPtr revIDLastSave="1" documentId="8_{13A722C3-9B84-4166-AB03-8DF0E7B989B0}" xr6:coauthVersionLast="47" xr6:coauthVersionMax="47" xr10:uidLastSave="{B99EC36F-AD28-41AC-9BA1-6C9A410BA7EE}"/>
  <bookViews>
    <workbookView xWindow="28680" yWindow="-120" windowWidth="29040" windowHeight="15720" xr2:uid="{00000000-000D-0000-FFFF-FFFF00000000}"/>
  </bookViews>
  <sheets>
    <sheet name="OAI" sheetId="14" r:id="rId1"/>
    <sheet name="Planificacion " sheetId="12" r:id="rId2"/>
    <sheet name="RRHH" sheetId="10" r:id="rId3"/>
    <sheet name="Bienes Muebles" sheetId="9" r:id="rId4"/>
    <sheet name="Bienes Inmuebles" sheetId="8" r:id="rId5"/>
    <sheet name="Juridica" sheetId="7" r:id="rId6"/>
    <sheet name="Comunicaciones" sheetId="13" r:id="rId7"/>
    <sheet name="TIC" sheetId="11" r:id="rId8"/>
  </sheets>
  <definedNames>
    <definedName name="_xlnm.Print_Area" localSheetId="3">'Bienes Muebles'!$A$1:$N$29</definedName>
    <definedName name="_xlnm.Print_Area" localSheetId="5">Juridica!$A$1:$P$44</definedName>
    <definedName name="_xlnm.Print_Area" localSheetId="0">OAI!$A$1:$P$86</definedName>
    <definedName name="_xlnm.Print_Area" localSheetId="1">'Planificacion '!$A$1:$M$27</definedName>
    <definedName name="_xlnm.Print_Area" localSheetId="2">RRHH!$A$1:$N$47</definedName>
    <definedName name="_xlnm.Print_Area" localSheetId="7">TIC!$A$1:$N$25</definedName>
    <definedName name="_xlnm.Print_Titles" localSheetId="5">Juridica!$2:$20</definedName>
    <definedName name="_xlnm.Print_Titles" localSheetId="0">OAI!$2:$21</definedName>
    <definedName name="_xlnm.Print_Titles" localSheetId="1">'Planificacion '!$2:$17</definedName>
    <definedName name="_xlnm.Print_Titles" localSheetId="2">RRHH!$2:$18</definedName>
    <definedName name="_xlnm.Print_Titles" localSheetId="7">TIC!$2:$18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4" l="1"/>
  <c r="P36" i="14"/>
  <c r="M30" i="12"/>
  <c r="H48" i="10"/>
  <c r="I48" i="10"/>
  <c r="J48" i="10"/>
  <c r="K48" i="10"/>
  <c r="N48" i="10"/>
  <c r="C44" i="7" l="1"/>
  <c r="P4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6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ID#AAAAIeg66SQ
Luis Er. Merino R.    (2021-05-10 18:05:54)
Luis Er. Merino R.:</t>
        </r>
      </text>
    </comment>
  </commentList>
</comments>
</file>

<file path=xl/sharedStrings.xml><?xml version="1.0" encoding="utf-8"?>
<sst xmlns="http://schemas.openxmlformats.org/spreadsheetml/2006/main" count="834" uniqueCount="553">
  <si>
    <t>Eje Estratégico:</t>
  </si>
  <si>
    <t>Nombre del Proyecto:</t>
  </si>
  <si>
    <t>Indicadores Específicos</t>
  </si>
  <si>
    <t xml:space="preserve">Actividades </t>
  </si>
  <si>
    <t>Medios de Verificación</t>
  </si>
  <si>
    <t>Responsable e Involucrados</t>
  </si>
  <si>
    <t>Recursos Necesarios</t>
  </si>
  <si>
    <t xml:space="preserve">Insumos </t>
  </si>
  <si>
    <t>1er Trimestre</t>
  </si>
  <si>
    <t>2do Trimestre</t>
  </si>
  <si>
    <t>Resultado Esperado</t>
  </si>
  <si>
    <t>Cantidad</t>
  </si>
  <si>
    <t>Programación Trimestral de la meta del indicador</t>
  </si>
  <si>
    <t>3er Trimestre</t>
  </si>
  <si>
    <t>4to Trimestre</t>
  </si>
  <si>
    <t>N/A</t>
  </si>
  <si>
    <t>Fortalecimiento Institucional</t>
  </si>
  <si>
    <t>Meta</t>
  </si>
  <si>
    <t>Presupuesto Funcionamiento</t>
  </si>
  <si>
    <t>Valor (RD$)</t>
  </si>
  <si>
    <t>Producto</t>
  </si>
  <si>
    <t>Objetivo Estratégico</t>
  </si>
  <si>
    <t>Establecer una gestión institucional eficiente, transparente y orientada a resultados</t>
  </si>
  <si>
    <t>Combustible</t>
  </si>
  <si>
    <t>Viáticos</t>
  </si>
  <si>
    <t>1000 Impresiones</t>
  </si>
  <si>
    <t>Total RDS</t>
  </si>
  <si>
    <t>Elaboración de dictámenes</t>
  </si>
  <si>
    <t>Areas solicitantes</t>
  </si>
  <si>
    <t>Opiniones remitidas
Registro de solicitudes</t>
  </si>
  <si>
    <t>Análisis de documentos recibidos</t>
  </si>
  <si>
    <t>Porcentaje de opiniones y contratos respondidas en el tiempo programado</t>
  </si>
  <si>
    <t xml:space="preserve">Scanner </t>
  </si>
  <si>
    <t>70 Folders 8/12 x 11</t>
  </si>
  <si>
    <t>Departamento Jurídica</t>
  </si>
  <si>
    <t xml:space="preserve">Registro de Resoluciones </t>
  </si>
  <si>
    <t>3 Archivero de metal de 3 gavetas</t>
  </si>
  <si>
    <t>1000 hojas 8 1/2 x11</t>
  </si>
  <si>
    <t>DPYD/ Departamento Jurídica/ DAF/ RRHH</t>
  </si>
  <si>
    <t>N\A</t>
  </si>
  <si>
    <t>Registro de resoluciones</t>
  </si>
  <si>
    <t>Revisión de Resoluciones</t>
  </si>
  <si>
    <t>Porcentaje de resoluciones aprobadas registradas</t>
  </si>
  <si>
    <t>50 Folders 8/12 x 14</t>
  </si>
  <si>
    <t>50 Folders 8/12 x 11</t>
  </si>
  <si>
    <t>Intervenir en reclamaciones y litigios que afecten los intereses de la institución.</t>
  </si>
  <si>
    <t>1,000 hojas 8 1/2 x 11</t>
  </si>
  <si>
    <t>Realizar escrito ampliatorio de defensa</t>
  </si>
  <si>
    <t>1,000 hojas 8 1/2 x 14</t>
  </si>
  <si>
    <t>Analizar casos de orden legal</t>
  </si>
  <si>
    <t>1 caja de lapiceros</t>
  </si>
  <si>
    <t xml:space="preserve">Departamento Jurídico
</t>
  </si>
  <si>
    <t>Analizar y dar seguimiento a las notificaciones que por acto de alguacil sean recibidas por la institución.</t>
  </si>
  <si>
    <t>Mejorada la Gestión Institucional</t>
  </si>
  <si>
    <t xml:space="preserve">Porcentaje de contratos registrados </t>
  </si>
  <si>
    <t>Identificar contratos</t>
  </si>
  <si>
    <t>Llenar formulario de "registro de Contratos", Escanear contratos.</t>
  </si>
  <si>
    <t>Registro de contratos 
Carpeta digital
Carpeta física</t>
  </si>
  <si>
    <t>Departamento Jurídico</t>
  </si>
  <si>
    <t>Evaluación
Segundo Trimestre</t>
  </si>
  <si>
    <t>Evaluación Tercer Trimestre</t>
  </si>
  <si>
    <t>Evaluación Cuarto Trimestre</t>
  </si>
  <si>
    <t>Escritos e informe Trimestrales
Registro de expedientes</t>
  </si>
  <si>
    <t>100% de las solicitudes de opiniones y contratos respondidas en 10 días</t>
  </si>
  <si>
    <t>Evaluación
Primer Trimestre</t>
  </si>
  <si>
    <t>Opiniones legales realizadas en un plazo de 10 dìas</t>
  </si>
  <si>
    <t>Procesos jurídicos gestionados  oportunamente</t>
  </si>
  <si>
    <t>100% de los casos llevados ante los tribunales de la república, así como ante órganos y entes del gobierno,  procesados con eficiencia y eficacia en estricta obsrvancia de los plazos establecidos.</t>
  </si>
  <si>
    <t>Variación entre entre el número de expedientes trabajados y el número de expedientes gestionados.</t>
  </si>
  <si>
    <t>Resoluciones aprobadas</t>
  </si>
  <si>
    <t>Revisar y registrar el 100% de las resoluciones aprobadas por el Director Ejecutivo</t>
  </si>
  <si>
    <t>Contratos de arrendamiento y comodatos realizados  y registrados</t>
  </si>
  <si>
    <t>100% de los  contratos de arrendamiento y comodato solicitados redactados, firmados y registrados en un plazo máximo de quince días</t>
  </si>
  <si>
    <t>Inmuebles bajo custodia transferidos al Estado Dominicano</t>
  </si>
  <si>
    <t>100% de los bienes inmuebles decomisados bajo custodia del INCABIDE transferidos al Estado Dominicano</t>
  </si>
  <si>
    <t>Porcentaje de inmuebles bajo custodia transferidos al Estado Dominicano.</t>
  </si>
  <si>
    <t>Gestionar documentos jurídicos necesarios para la solicitud de transferencia</t>
  </si>
  <si>
    <t>Solicitar transferencia de inmuebles a las Oficinas de Registro de Títutlos correspondientes</t>
  </si>
  <si>
    <t>Registro de inmuebles
Inmuebles registrados a nombre del Estado Dominicano</t>
  </si>
  <si>
    <t>80% de los bienes inmuebles decomisados bajo custodia deslindados</t>
  </si>
  <si>
    <t>Porcentaje de inmuebles deslindados</t>
  </si>
  <si>
    <t xml:space="preserve">Inmuebles  bajo custodia deslindados en coordinación con la Unidad Técnica Ejecutora de Titulación del Estado </t>
  </si>
  <si>
    <t>Coordinar el desarrollo de los procesos de deslinde con la UTCT</t>
  </si>
  <si>
    <t>Gestionar documentos jurídicos necesarios para la ejecutar el proceso de deslinde</t>
  </si>
  <si>
    <t>Inmuebles abandonados transferidos al Estado Dominicano</t>
  </si>
  <si>
    <t>100% de los bienes inmubles abandonados recibidos en el primer trimestre del año, trasferidos al Estado por Extinción de Dominio</t>
  </si>
  <si>
    <t>Porcentaje de inmuebles transferidos al Estado mediante proceso de extinción de dominio</t>
  </si>
  <si>
    <t>Depurar expedientes de inmuebles</t>
  </si>
  <si>
    <t>Publicar proceso de extinción de dominio en medios de circulación nacional</t>
  </si>
  <si>
    <t>Gestionar opinión y autorización del Ministerio Público y jueces correspondientes.</t>
  </si>
  <si>
    <t>Registo de Inmuebes
Inmuebles transferidos al Estado mediante proceso de extinción de dominio</t>
  </si>
  <si>
    <t>PLAN OPERATIVO ANUAL  - POA 2025</t>
  </si>
  <si>
    <t>RD$1,405,000.00</t>
  </si>
  <si>
    <r>
      <rPr>
        <sz val="6.5"/>
        <rFont val="Trebuchet MS"/>
        <family val="2"/>
      </rPr>
      <t>Realizar informes de inspección</t>
    </r>
  </si>
  <si>
    <t>Coordinar con el
Departamento Administrativo Financiero</t>
  </si>
  <si>
    <t>RD$600,000.00</t>
  </si>
  <si>
    <t>Viáticos Combustibles Material Gastable Equipos de Transporte</t>
  </si>
  <si>
    <r>
      <rPr>
        <sz val="6.5"/>
        <rFont val="Trebuchet MS"/>
        <family val="2"/>
      </rPr>
      <t>Departamento Jurídico Departamento Administrativo Financiero</t>
    </r>
  </si>
  <si>
    <r>
      <rPr>
        <sz val="6.5"/>
        <rFont val="Trebuchet MS"/>
        <family val="2"/>
      </rPr>
      <t>Informe trimestral de inspección de inmuebles</t>
    </r>
  </si>
  <si>
    <r>
      <rPr>
        <sz val="6.5"/>
        <rFont val="Calibri"/>
        <family val="1"/>
      </rPr>
      <t>Elaborar agenda de inspección de inmuebles</t>
    </r>
  </si>
  <si>
    <r>
      <rPr>
        <sz val="6.5"/>
        <rFont val="Trebuchet MS"/>
        <family val="2"/>
      </rPr>
      <t>Porcentaje de inmuebles con inspección al día</t>
    </r>
  </si>
  <si>
    <r>
      <rPr>
        <sz val="6.5"/>
        <rFont val="Trebuchet MS"/>
        <family val="2"/>
      </rPr>
      <t>100% de los inmuebles alquilados / cedidos en comodato y desocupados inspeccionados oportunamente/</t>
    </r>
  </si>
  <si>
    <r>
      <rPr>
        <sz val="6.5"/>
        <rFont val="Trebuchet MS"/>
        <family val="2"/>
      </rPr>
      <t>Inspección de Inmuebles alquilados/ cedidos en comodados y desocupados</t>
    </r>
  </si>
  <si>
    <r>
      <rPr>
        <sz val="6.5"/>
        <rFont val="Calibri"/>
        <family val="1"/>
      </rPr>
      <t xml:space="preserve">Coordinar con el Departamento Jurídico la elaboración del Contrato de
</t>
    </r>
    <r>
      <rPr>
        <sz val="6.5"/>
        <rFont val="Calibri"/>
        <family val="1"/>
      </rPr>
      <t>Alquiler o Comodato.</t>
    </r>
  </si>
  <si>
    <r>
      <rPr>
        <sz val="6.5"/>
        <rFont val="Calibri"/>
        <family val="1"/>
      </rPr>
      <t xml:space="preserve">Coordinar con el clientes las condiciones de alquier o
</t>
    </r>
    <r>
      <rPr>
        <sz val="6.5"/>
        <rFont val="Calibri"/>
        <family val="1"/>
      </rPr>
      <t>Comodato</t>
    </r>
  </si>
  <si>
    <t>RD$85,000.00</t>
  </si>
  <si>
    <t xml:space="preserve">     20  Letreros 
 REMAS DE    PAPEL .
    (Lapiceros)
</t>
  </si>
  <si>
    <t>Departamento Administrativo Financiero</t>
  </si>
  <si>
    <r>
      <rPr>
        <sz val="6.5"/>
        <rFont val="Trebuchet MS"/>
        <family val="2"/>
      </rPr>
      <t>Contratos de Alquier y/o comodato</t>
    </r>
  </si>
  <si>
    <r>
      <rPr>
        <sz val="6.5"/>
        <rFont val="Calibri"/>
        <family val="1"/>
      </rPr>
      <t>Promover alquiler de Inmuebles</t>
    </r>
  </si>
  <si>
    <r>
      <rPr>
        <sz val="6.5"/>
        <rFont val="Trebuchet MS"/>
        <family val="2"/>
      </rPr>
      <t>Porcentaje de inmuebles alquilados y/o con contrato de comodato</t>
    </r>
  </si>
  <si>
    <t>10 Inmuebles listos   para alquiler y/o comodato</t>
  </si>
  <si>
    <r>
      <rPr>
        <sz val="6.5"/>
        <rFont val="Trebuchet MS"/>
        <family val="2"/>
      </rPr>
      <t>Inmuebles listos para alquiler y/o comodato</t>
    </r>
  </si>
  <si>
    <r>
      <rPr>
        <sz val="6.5"/>
        <rFont val="Trebuchet MS"/>
        <family val="2"/>
      </rPr>
      <t xml:space="preserve">Coordinar la adjudicación
</t>
    </r>
    <r>
      <rPr>
        <sz val="6.5"/>
        <rFont val="Trebuchet MS"/>
        <family val="2"/>
      </rPr>
      <t>del inmueble</t>
    </r>
  </si>
  <si>
    <r>
      <rPr>
        <sz val="6.5"/>
        <rFont val="Trebuchet MS"/>
        <family val="2"/>
      </rPr>
      <t xml:space="preserve">Coordinar con el
</t>
    </r>
    <r>
      <rPr>
        <sz val="6.5"/>
        <rFont val="Trebuchet MS"/>
        <family val="2"/>
      </rPr>
      <t>Departamento</t>
    </r>
  </si>
  <si>
    <t>RD$720,000.00</t>
  </si>
  <si>
    <r>
      <rPr>
        <sz val="6.5"/>
        <rFont val="Trebuchet MS"/>
        <family val="2"/>
      </rPr>
      <t>Viáticos Combustibles Material Gastable Equipos de Transporte</t>
    </r>
  </si>
  <si>
    <r>
      <rPr>
        <sz val="6.5"/>
        <rFont val="Trebuchet MS"/>
        <family val="2"/>
      </rPr>
      <t xml:space="preserve">Departamento Jurídico Departamento Administrativo
</t>
    </r>
    <r>
      <rPr>
        <sz val="6.5"/>
        <rFont val="Trebuchet MS"/>
        <family val="2"/>
      </rPr>
      <t>Financiero</t>
    </r>
  </si>
  <si>
    <t>Informe venta en pública subasta Adjudicación de inmuebles</t>
  </si>
  <si>
    <r>
      <rPr>
        <sz val="6.5"/>
        <rFont val="Trebuchet MS"/>
        <family val="2"/>
      </rPr>
      <t xml:space="preserve">COMPROBAR / status
</t>
    </r>
    <r>
      <rPr>
        <sz val="6.5"/>
        <rFont val="Trebuchet MS"/>
        <family val="2"/>
      </rPr>
      <t>jurídico del inmueble</t>
    </r>
  </si>
  <si>
    <r>
      <rPr>
        <sz val="6.5"/>
        <rFont val="Trebuchet MS"/>
        <family val="2"/>
      </rPr>
      <t>Porcentaje de inmubles decomisados puestos a la venta en pública subasta</t>
    </r>
  </si>
  <si>
    <t xml:space="preserve"> (225) inmuebles decomisados
/Ofertados a la venta en pública subasta </t>
  </si>
  <si>
    <t>Bienes Inmuebles Decomisados identificados  para la venta</t>
  </si>
  <si>
    <r>
      <rPr>
        <sz val="6.5"/>
        <rFont val="Trebuchet MS"/>
        <family val="2"/>
      </rPr>
      <t>Diseñado e implementado un sistema de administración y control de los bienes incautados y decomisados.</t>
    </r>
  </si>
  <si>
    <t>Insumos</t>
  </si>
  <si>
    <r>
      <rPr>
        <b/>
        <sz val="6.5"/>
        <color rgb="FF1F487C"/>
        <rFont val="Calibri"/>
        <family val="1"/>
      </rPr>
      <t>3er Trimestre</t>
    </r>
  </si>
  <si>
    <r>
      <rPr>
        <b/>
        <sz val="6.5"/>
        <color rgb="FF1F487C"/>
        <rFont val="Calibri"/>
        <family val="1"/>
      </rPr>
      <t>2do Trimestre</t>
    </r>
  </si>
  <si>
    <r>
      <rPr>
        <b/>
        <sz val="6.5"/>
        <color rgb="FF1F487C"/>
        <rFont val="Calibri"/>
        <family val="1"/>
      </rPr>
      <t>1er Trimestre</t>
    </r>
  </si>
  <si>
    <r>
      <rPr>
        <b/>
        <sz val="6.5"/>
        <color rgb="FF1F487C"/>
        <rFont val="Calibri"/>
        <family val="1"/>
      </rPr>
      <t>Recursos Necesarios</t>
    </r>
  </si>
  <si>
    <t>Involucrados</t>
  </si>
  <si>
    <r>
      <rPr>
        <b/>
        <sz val="6.5"/>
        <color rgb="FF1F487C"/>
        <rFont val="Calibri"/>
        <family val="1"/>
      </rPr>
      <t>Programación Trimestral de la meta del indicador</t>
    </r>
  </si>
  <si>
    <r>
      <rPr>
        <b/>
        <sz val="6.5"/>
        <color rgb="FF1F487C"/>
        <rFont val="Calibri"/>
        <family val="1"/>
      </rPr>
      <t>Cantidad</t>
    </r>
  </si>
  <si>
    <r>
      <rPr>
        <b/>
        <sz val="6.5"/>
        <color rgb="FF1F487C"/>
        <rFont val="Calibri"/>
        <family val="1"/>
      </rPr>
      <t>Medios de Verificación</t>
    </r>
  </si>
  <si>
    <r>
      <rPr>
        <b/>
        <sz val="6.5"/>
        <color rgb="FF1F487C"/>
        <rFont val="Calibri"/>
        <family val="1"/>
      </rPr>
      <t>Actividades</t>
    </r>
  </si>
  <si>
    <r>
      <rPr>
        <b/>
        <sz val="6.5"/>
        <color rgb="FF1F487C"/>
        <rFont val="Calibri"/>
        <family val="1"/>
      </rPr>
      <t>Indicadores Específicos</t>
    </r>
  </si>
  <si>
    <r>
      <rPr>
        <b/>
        <sz val="6.5"/>
        <color rgb="FF1F487C"/>
        <rFont val="Calibri"/>
        <family val="1"/>
      </rPr>
      <t>Meta</t>
    </r>
  </si>
  <si>
    <r>
      <rPr>
        <b/>
        <sz val="6.5"/>
        <color rgb="FF1F487C"/>
        <rFont val="Calibri"/>
        <family val="1"/>
      </rPr>
      <t>Producto</t>
    </r>
  </si>
  <si>
    <r>
      <rPr>
        <b/>
        <sz val="6.5"/>
        <color rgb="FF1F487C"/>
        <rFont val="Calibri"/>
        <family val="1"/>
      </rPr>
      <t>Resultado Esperado</t>
    </r>
  </si>
  <si>
    <r>
      <rPr>
        <b/>
        <sz val="8"/>
        <color rgb="FF1F487C"/>
        <rFont val="Calibri"/>
        <family val="1"/>
      </rPr>
      <t>N/A</t>
    </r>
  </si>
  <si>
    <r>
      <rPr>
        <b/>
        <sz val="8"/>
        <color rgb="FF1F487C"/>
        <rFont val="Calibri"/>
        <family val="1"/>
      </rPr>
      <t>Nombre del</t>
    </r>
  </si>
  <si>
    <r>
      <rPr>
        <b/>
        <sz val="8"/>
        <color rgb="FF1F487C"/>
        <rFont val="Calibri"/>
        <family val="1"/>
      </rPr>
      <t>Establecer una gestión institucional eficiente, transparente y orientada a resultado.</t>
    </r>
  </si>
  <si>
    <r>
      <rPr>
        <b/>
        <sz val="8"/>
        <color rgb="FF1F487C"/>
        <rFont val="Calibri"/>
        <family val="1"/>
      </rPr>
      <t>Objetivo Estratégico</t>
    </r>
  </si>
  <si>
    <r>
      <rPr>
        <b/>
        <sz val="8"/>
        <color rgb="FF1F487C"/>
        <rFont val="Calibri"/>
        <family val="1"/>
      </rPr>
      <t>Eje Estratégico: II Administración de Bienes Incautados y Decomisados</t>
    </r>
  </si>
  <si>
    <t xml:space="preserve">                     Departamento de Bienes Inmuebles</t>
  </si>
  <si>
    <t xml:space="preserve">                                        PLAN OPERATIVO ANUAL  - POA 2025</t>
  </si>
  <si>
    <t>$</t>
  </si>
  <si>
    <t>Porcentaje de muebles varios (mobiliario en inmuebles)</t>
  </si>
  <si>
    <t>03 inmuebles con muebles varios</t>
  </si>
  <si>
    <t xml:space="preserve">Bienes Muebles varios </t>
  </si>
  <si>
    <t>Llenar formaulario de inspeccion.</t>
  </si>
  <si>
    <t xml:space="preserve">
+combustible+ Material
gastable</t>
  </si>
  <si>
    <t>Informes de inspeccion.</t>
  </si>
  <si>
    <t>Realizar inspeccion trimestral</t>
  </si>
  <si>
    <t>Porcentaje de muebles recuperados (vehículos).</t>
  </si>
  <si>
    <t>24 Muebles vehiculos recuperados. (14+10)</t>
  </si>
  <si>
    <t>Bienes Muebles Recuperados</t>
  </si>
  <si>
    <t>01 Embarcacion</t>
  </si>
  <si>
    <t>01 Furgoneta</t>
  </si>
  <si>
    <t>02 Jeep</t>
  </si>
  <si>
    <t>02 camioneta</t>
  </si>
  <si>
    <t>06 automovil</t>
  </si>
  <si>
    <t>Departamento Jurídico Departamento Administrativo Financiero</t>
  </si>
  <si>
    <t>Realizar inspeccion semestral y llenado de formulario.</t>
  </si>
  <si>
    <t>Porcentaje de muebles recibidos (vehículos).</t>
  </si>
  <si>
    <t>48 motocicletas</t>
  </si>
  <si>
    <t>Bienes Muebles recibidos (Vehiculos de motor;Embarcacion, motocicletas, furgonetas)</t>
  </si>
  <si>
    <t>Realizar inspeccion semestral</t>
  </si>
  <si>
    <t>Porcentaje de muebles asignados (vehículos).</t>
  </si>
  <si>
    <t>03 bienes muebles asignados</t>
  </si>
  <si>
    <t>Bienes Muebles  Asignados</t>
  </si>
  <si>
    <t xml:space="preserve">
Material
gastable</t>
  </si>
  <si>
    <t>Departamento Jurídico Departamento Administrativo
Financiero</t>
  </si>
  <si>
    <t>Informe venta en pública subasta Adjudicación de muebles</t>
  </si>
  <si>
    <t>COMPROBAR / status
jurídico del mueble</t>
  </si>
  <si>
    <t>Porcentaje de muebles chatarras y semi chatarras para la venta puestos en pública subasta.</t>
  </si>
  <si>
    <t>Ciento doce (112) muebles chatarra
/Ofertados a la venta en pública subasta (83+29)</t>
  </si>
  <si>
    <t>Bienes Muebles chatarras depuradas</t>
  </si>
  <si>
    <t>Diseñar e implementar un sistema de administración, custodia y control de los bienes incautados y decomisados.</t>
  </si>
  <si>
    <r>
      <rPr>
        <b/>
        <sz val="6.5"/>
        <color rgb="FF1F487C"/>
        <rFont val="Calibri"/>
        <family val="1"/>
      </rPr>
      <t xml:space="preserve">Presupuesto
</t>
    </r>
    <r>
      <rPr>
        <b/>
        <sz val="6.5"/>
        <color rgb="FF1F487C"/>
        <rFont val="Calibri"/>
        <family val="1"/>
      </rPr>
      <t>Funcionamiento</t>
    </r>
  </si>
  <si>
    <r>
      <rPr>
        <b/>
        <sz val="6.5"/>
        <color rgb="FF1F487C"/>
        <rFont val="Calibri"/>
        <family val="1"/>
      </rPr>
      <t>Valor (RD$)</t>
    </r>
  </si>
  <si>
    <r>
      <rPr>
        <b/>
        <sz val="6.5"/>
        <color rgb="FF1F487C"/>
        <rFont val="Calibri"/>
        <family val="1"/>
      </rPr>
      <t>Insumos</t>
    </r>
  </si>
  <si>
    <r>
      <rPr>
        <b/>
        <sz val="6.5"/>
        <color rgb="FF1F487C"/>
        <rFont val="Calibri"/>
        <family val="1"/>
      </rPr>
      <t>4to Trimestre</t>
    </r>
  </si>
  <si>
    <r>
      <rPr>
        <b/>
        <sz val="6.5"/>
        <color rgb="FF1F487C"/>
        <rFont val="Calibri"/>
        <family val="1"/>
      </rPr>
      <t>Involucrados</t>
    </r>
  </si>
  <si>
    <t xml:space="preserve">Departamento Administracion de Bienes Muebles </t>
  </si>
  <si>
    <t xml:space="preserve">  </t>
  </si>
  <si>
    <t xml:space="preserve">
Aprobación del Manual de Cargos</t>
  </si>
  <si>
    <t>1. 200 hoja 8 1/2 * 11
2. 50 Impresiones
3. 30 Folders</t>
  </si>
  <si>
    <t>Departamento de Recursos Humano/ Departamento de Planificacion y Desarrollo</t>
  </si>
  <si>
    <t>Manual de Cargos elaborado
Lista de Asistencia a socializaciones
Fotos</t>
  </si>
  <si>
    <t>Elaboracion del borrador
Documentacion de Informacion
Socializamos</t>
  </si>
  <si>
    <t>Manual de cargos actualizado conforme a los lineamientos del MAP</t>
  </si>
  <si>
    <t>Manual de Cargos Actualizado</t>
  </si>
  <si>
    <t>Manual de Cargos</t>
  </si>
  <si>
    <t>100 hojas 8 1/2 x 11</t>
  </si>
  <si>
    <t>División de Recursos Humano/ División de Planificacion y Desarrollo</t>
  </si>
  <si>
    <t>Manual de cargo aprobado por el MAP
SISMAP</t>
  </si>
  <si>
    <t>Levantamiento de información</t>
  </si>
  <si>
    <t>Manual de Cargo refrendado por el Ministerio de Administración Pública (MAP)</t>
  </si>
  <si>
    <t>Manual de Cargos aprobado</t>
  </si>
  <si>
    <t>Manual de Cargos elaborado</t>
  </si>
  <si>
    <t>Suscripción de contratos por parte del personal</t>
  </si>
  <si>
    <t>Sensibilización al personal</t>
  </si>
  <si>
    <t>Honorarios abogado
Formularios</t>
  </si>
  <si>
    <t>Departamento Administrativo Financiero
Instituto Nacional de Auxilios y Viviendas</t>
  </si>
  <si>
    <t>Contrato suscrito
Contratos suscritos por los servidores</t>
  </si>
  <si>
    <t>Gestión de suscripción de contrato con el Instituto Nacional de Auxilios y viviendas</t>
  </si>
  <si>
    <t>Porcentaje del personal con seguro funerario</t>
  </si>
  <si>
    <t>50 % del personal con suscrito al seguro funerario</t>
  </si>
  <si>
    <t>Seguro funerario para los servidores de la OCABID</t>
  </si>
  <si>
    <t xml:space="preserve">Materiales Gastable
Papelerias
Vaner (VTR) Servicio de Catering
Decoraciones
Equipos Audivisuales
</t>
  </si>
  <si>
    <t>Festividades Navideñas</t>
  </si>
  <si>
    <t xml:space="preserve">Materiales Gastable
Equipos Audivisuales
Impresion Arte Visual
</t>
  </si>
  <si>
    <t>Conmemoración Dia de la No Violencia contra la Mujer</t>
  </si>
  <si>
    <t>Servicio de Catering
Papeleris e Impresion</t>
  </si>
  <si>
    <t xml:space="preserve">Celebracion dia de la secretaria </t>
  </si>
  <si>
    <t>Materiales Gastable
Equipos Audivisuales
Impresion Arte Visual</t>
  </si>
  <si>
    <t>Conmemoración Día Internacional de Lucha contra el Cáncer de Mama</t>
  </si>
  <si>
    <t>Souvenirs , Refigerio (picedera fria)</t>
  </si>
  <si>
    <t>Celabración Dia de los Padres</t>
  </si>
  <si>
    <t>Souvenirs (Rosas), Refigerio (picedera fria)</t>
  </si>
  <si>
    <t>Gestionar Actividad para el dia de las Madres.</t>
  </si>
  <si>
    <t xml:space="preserve">1. Listados de Participantes y Fotos de la Actividad
2. Informes de ejecución
</t>
  </si>
  <si>
    <t>Planificar actividad el dia Internacional de la Mujer</t>
  </si>
  <si>
    <t>100% de cumplimiento de la programación de actividades</t>
  </si>
  <si>
    <t>7 actividades de integracion</t>
  </si>
  <si>
    <t>Actividades de integración realizadas</t>
  </si>
  <si>
    <t>300 Impresiones</t>
  </si>
  <si>
    <t>100% las evaluaciones realizada y entregadas a RRHH</t>
  </si>
  <si>
    <t>Cronograma de evaluación</t>
  </si>
  <si>
    <t>Remitir informe al Ministerio de Administraciñn Pública (MAP)</t>
  </si>
  <si>
    <t>Elaborar informe sobre proceso de evaluación del desempeño</t>
  </si>
  <si>
    <t>Acompañar a los encargados de áreas en la elaboración de acuerdos de desempeño y em ;a aplicación del formulario de evaluación</t>
  </si>
  <si>
    <t>300 hojas 8 1/2x 14</t>
  </si>
  <si>
    <t>Departamento de Recursos Humano/ Departamento de Planificacion y Desarrollo
Ministerio de Adminisración Pública</t>
  </si>
  <si>
    <t>1.Acuerdos firmados por los colaboradores
2.Formulaios de evaluación del desempeño debidamente firmados
3.Informe de evaluación
4.Sistema de Monitoreo de la Administración Pública</t>
  </si>
  <si>
    <t>Impartir charla a los encargados</t>
  </si>
  <si>
    <t>Porcentaje del personal evaluado</t>
  </si>
  <si>
    <t xml:space="preserve"> 100% del personal evaluado en la fecha indicada por el MAP (97)
</t>
  </si>
  <si>
    <t>Evaluación de Desempeño Realizada</t>
  </si>
  <si>
    <t xml:space="preserve">Remision de Usuario y clave para acceso al SECAP </t>
  </si>
  <si>
    <t>Equipos tecnológicos para uso de plataforma autorizada para encuesta</t>
  </si>
  <si>
    <t>Departamento de Planificacion y Desarrollo/ Departamento de Recursos Humanos
Division de Tecnologia</t>
  </si>
  <si>
    <t>1.Informe encuesta de clima
2.Sistema de Monitoreo de la Administración Póblica (SISMAP)</t>
  </si>
  <si>
    <t>Solicitud acompañamiento de analistas del MAP para habitacion del  portal SECAP</t>
  </si>
  <si>
    <t xml:space="preserve"> Porcentaje del personal encuestado</t>
  </si>
  <si>
    <t>Aplicar encuesta de Satisfacción al todo el personal (97) de la instución</t>
  </si>
  <si>
    <t>Encuesta de Clima Laboral realizada</t>
  </si>
  <si>
    <t>Confirmación de participación</t>
  </si>
  <si>
    <t>Remisión de cronograma de capacitación</t>
  </si>
  <si>
    <r>
      <rPr>
        <b/>
        <sz val="11"/>
        <rFont val="Gill Sans MT"/>
        <family val="2"/>
      </rPr>
      <t xml:space="preserve">1. </t>
    </r>
    <r>
      <rPr>
        <sz val="11"/>
        <rFont val="Gill Sans MT"/>
        <family val="2"/>
      </rPr>
      <t xml:space="preserve">2 resmas 8 1/2 x 14.
</t>
    </r>
    <r>
      <rPr>
        <b/>
        <sz val="11"/>
        <rFont val="Gill Sans MT"/>
        <family val="2"/>
      </rPr>
      <t>2.</t>
    </r>
    <r>
      <rPr>
        <sz val="11"/>
        <rFont val="Gill Sans MT"/>
        <family val="2"/>
      </rPr>
      <t xml:space="preserve"> 2 resmas 8 1/2 x 11.
</t>
    </r>
    <r>
      <rPr>
        <b/>
        <sz val="11"/>
        <rFont val="Gill Sans MT"/>
        <family val="2"/>
      </rPr>
      <t xml:space="preserve">3. </t>
    </r>
    <r>
      <rPr>
        <sz val="11"/>
        <rFont val="Gill Sans MT"/>
        <family val="2"/>
      </rPr>
      <t xml:space="preserve">1 Caja de Folder.
</t>
    </r>
    <r>
      <rPr>
        <b/>
        <sz val="11"/>
        <rFont val="Gill Sans MT"/>
        <family val="2"/>
      </rPr>
      <t>4.</t>
    </r>
    <r>
      <rPr>
        <sz val="11"/>
        <rFont val="Gill Sans MT"/>
        <family val="2"/>
      </rPr>
      <t xml:space="preserve"> 10 Cajas de lapices.
</t>
    </r>
    <r>
      <rPr>
        <b/>
        <sz val="11"/>
        <rFont val="Gill Sans MT"/>
        <family val="2"/>
      </rPr>
      <t>5.</t>
    </r>
    <r>
      <rPr>
        <sz val="11"/>
        <rFont val="Gill Sans MT"/>
        <family val="2"/>
      </rPr>
      <t xml:space="preserve"> 200 Libretas rayadas 8 1/2 x 11.   
</t>
    </r>
    <r>
      <rPr>
        <b/>
        <sz val="11"/>
        <rFont val="Gill Sans MT"/>
        <family val="2"/>
      </rPr>
      <t xml:space="preserve">6. </t>
    </r>
    <r>
      <rPr>
        <sz val="11"/>
        <rFont val="Gill Sans MT"/>
        <family val="2"/>
      </rPr>
      <t xml:space="preserve">Almuerzo Capacitador.
</t>
    </r>
    <r>
      <rPr>
        <b/>
        <sz val="11"/>
        <rFont val="Gill Sans MT"/>
        <family val="2"/>
      </rPr>
      <t>7.</t>
    </r>
    <r>
      <rPr>
        <sz val="11"/>
        <rFont val="Gill Sans MT"/>
        <family val="2"/>
      </rPr>
      <t xml:space="preserve"> Refigerio y/o almuerzo capacitados (depende el horario).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Gill Sans MT"/>
        <family val="2"/>
      </rPr>
      <t xml:space="preserve"> 8 .</t>
    </r>
    <r>
      <rPr>
        <sz val="12"/>
        <rFont val="Gill Sans MT"/>
        <family val="2"/>
      </rPr>
      <t>Compra de 30 sillas capacitaciones internas.</t>
    </r>
    <r>
      <rPr>
        <sz val="11"/>
        <rFont val="Gill Sans MT"/>
        <family val="2"/>
      </rPr>
      <t xml:space="preserve"> 
</t>
    </r>
    <r>
      <rPr>
        <b/>
        <sz val="11"/>
        <rFont val="Gill Sans MT"/>
        <family val="2"/>
      </rPr>
      <t>9.</t>
    </r>
    <r>
      <rPr>
        <sz val="11"/>
        <rFont val="Gill Sans MT"/>
        <family val="2"/>
      </rPr>
      <t xml:space="preserve"> Aporte por cada colaborador capacitado al INAP.               </t>
    </r>
  </si>
  <si>
    <t>Departamento de Planificacion y Desarrollo/ Departamento de Recursos Humanos
Instituto Nacional de Administración Pública</t>
  </si>
  <si>
    <t xml:space="preserve">1.Registro de participación
Certificados de participación
</t>
  </si>
  <si>
    <t>Formulación del plan de capacitación siguiendo la etapa de diagnostico y programación</t>
  </si>
  <si>
    <t>Porcentaje de servidores públicos capacitados</t>
  </si>
  <si>
    <t xml:space="preserve"> Capacitacion de los empleados (99) conforme a la plan de Capacitacion</t>
  </si>
  <si>
    <t xml:space="preserve">Servidores Públicos Capacitados según el plan de capacitación definido </t>
  </si>
  <si>
    <t>Aplicado de manera efectiva un modelo de gestión del personal enfocado a resultados.</t>
  </si>
  <si>
    <t>Indicardor</t>
  </si>
  <si>
    <t>Meta Anual</t>
  </si>
  <si>
    <t>Plan Operativo Anual (POA) 2025
Departamento de Recursos Humanos</t>
  </si>
  <si>
    <t>RD$100,000.00</t>
  </si>
  <si>
    <t xml:space="preserve">Departamento Administrativo Financiero y Depto. De Tecnologìa </t>
  </si>
  <si>
    <t>Informe de ejecución
Entradas de almacén
Verificación del Hardware
Registro de activos fijos</t>
  </si>
  <si>
    <t>1. Solicitud de autorización
2.Solicitud de Compras
3Verificación de equipos
4.Instalación de equipos</t>
  </si>
  <si>
    <t>Porcentaje de áreas críticas controladas</t>
  </si>
  <si>
    <t>Mantener bajo control las entradas principales del INCABIDE y tener un registro historico de las entradas y salidas de las diferentes personas con acceso a la misma.</t>
  </si>
  <si>
    <t>Control de acceso en pueta principal y entrada a la Dirección general</t>
  </si>
  <si>
    <t>RD$25,0000.00</t>
  </si>
  <si>
    <t>Informe de ejecución
Entradas de almacén
Verificación del sistema
Registro de activos fijos</t>
  </si>
  <si>
    <t>1. Gestionar aprobación
2. Adquirir el servicio
3. Puesta en operación</t>
  </si>
  <si>
    <t>Porcentaje de áreas críticas vigiladas</t>
  </si>
  <si>
    <t>Mantener bajo control y vigilancia  el 100% de las áreas críticas de las instalaciones de la INCABIDE monitoreadas por cámaras de vigilancia.</t>
  </si>
  <si>
    <t>Sistema de videovigilancia de INCABIDE instalado</t>
  </si>
  <si>
    <t>RD$50,000.00</t>
  </si>
  <si>
    <t>Registro del serial de verificación</t>
  </si>
  <si>
    <t>1. Solicitud de Autorización
2.Solicitud de compra
3. Digitación de los seriales</t>
  </si>
  <si>
    <t>Porcentaje de licencias actualizadas</t>
  </si>
  <si>
    <t>100% de los equipos con liicencias actualizas conforme a las disposiciones legales vigentes</t>
  </si>
  <si>
    <t>Licencia de office 365</t>
  </si>
  <si>
    <t>1.Calendario de mantenimiento
Verificación y prueba fisica</t>
  </si>
  <si>
    <t>1. Monitereo funcionamiento equipos
2. Verificación y sustitución de los consumibles
3. Limpieza de equipos</t>
  </si>
  <si>
    <t>Porcentaje de equipos con mantenimiento al día</t>
  </si>
  <si>
    <t>100% de los equipos tecnológicos con mateniemitno oportuno</t>
  </si>
  <si>
    <t>Equipos tecnológicos y de impresión de la institución con funcionamiento óptimo</t>
  </si>
  <si>
    <t>RD$35,000.00</t>
  </si>
  <si>
    <t>Informe  de ejecución
Verificación Instalaciones físicas</t>
  </si>
  <si>
    <t>1. Coordinar accines con el Departamento Administrativo Financiero
2. Coordinar ejecución de proyecto</t>
  </si>
  <si>
    <t xml:space="preserve">Porcentaje de computadoras protegidas en la red </t>
  </si>
  <si>
    <t xml:space="preserve">Red  protegida contra ataques ciibernéticos externos </t>
  </si>
  <si>
    <t>Router Mikrotik para control y adm. De la red</t>
  </si>
  <si>
    <t>RS$8,000,000.00</t>
  </si>
  <si>
    <t>Depto. de Administracion de Bienes Muebles, Depto. de administracion de Bienes Inmuebles y Dpto. Tecnologia.</t>
  </si>
  <si>
    <t>Informes extraidos del Sistema.</t>
  </si>
  <si>
    <t>Capacitacion constante sobre el uso de la Plataforma. Integracion de Nuevos Modulos</t>
  </si>
  <si>
    <t>Cantidad de Bienes administrados .</t>
  </si>
  <si>
    <t>Controlar e inventariar los activos, la generacion de reportes actualizados, protrccion de informacion de los bienes.</t>
  </si>
  <si>
    <t>Sistema de Gestion y Administracion de Bienes</t>
  </si>
  <si>
    <t>RD$150,000.00</t>
  </si>
  <si>
    <t>Informe  de ejecución
Verificación Instalaciones logicas y físicas</t>
  </si>
  <si>
    <t>Rendimiento y utilización de los equipos interconectados.</t>
  </si>
  <si>
    <t>Alojar y mantiener los diversos sistemas de tecnología de la información (TIC) y almacenar los datos de los sistemas informático de INCABIDE</t>
  </si>
  <si>
    <t>Servidor para Data Center , Licencia y Configuración serivicos: ADDS, DHCP, DNS Server.</t>
  </si>
  <si>
    <t>Mejorar  la gestión institucional manteniendo en optimas condiciones los equipos y sistemas informàticos.</t>
  </si>
  <si>
    <t>Establecer una gestión eficiente, transparente y orientada a resultados</t>
  </si>
  <si>
    <t xml:space="preserve">Objetivo Estratégico </t>
  </si>
  <si>
    <t>Eje Estratégico: I Fortalecimiento Institucional</t>
  </si>
  <si>
    <t xml:space="preserve">                                                                                                                                      POA 2025</t>
  </si>
  <si>
    <t>Tecnología de Informacion y la Comunicación</t>
  </si>
  <si>
    <t>4 evaluaciones trimestrales del POA</t>
  </si>
  <si>
    <t xml:space="preserve">Todas las areas de la Intitución, Contraloria General de la Republica.   </t>
  </si>
  <si>
    <t>I</t>
  </si>
  <si>
    <t xml:space="preserve">Sistema de de Normas de Control Interno, NOBACI, Contraloria </t>
  </si>
  <si>
    <t xml:space="preserve">Revision y actualizacion de los informacion. </t>
  </si>
  <si>
    <t>Porcentaje en el Sistema de las actividades realizadas.</t>
  </si>
  <si>
    <t>4 Evaluaciones trimestrales NOBACI</t>
  </si>
  <si>
    <t>Informe  y Seguimiento  NOBACI</t>
  </si>
  <si>
    <t xml:space="preserve">Todas las Areas de la Intitución, Ministerio de la Presidencia.   </t>
  </si>
  <si>
    <r>
      <t>Sistema de Aministracion de Memoria Intitucional (</t>
    </r>
    <r>
      <rPr>
        <sz val="9"/>
        <color theme="1"/>
        <rFont val="Gill Sans MT"/>
        <family val="2"/>
      </rPr>
      <t>SAMI).</t>
    </r>
  </si>
  <si>
    <t>Remisión Informe Memoria</t>
  </si>
  <si>
    <t>Informe realizado</t>
  </si>
  <si>
    <t>Informe Semestral Memoria Institucional</t>
  </si>
  <si>
    <t>Memoria Institucional</t>
  </si>
  <si>
    <t>Elaboración Informe Plan de Mejora</t>
  </si>
  <si>
    <t>Remisión Plan de Mejora al MAP</t>
  </si>
  <si>
    <t>Elaboración Plan de Mejora</t>
  </si>
  <si>
    <t>Remisión Informe Autodiagnóstico y Guía CAF</t>
  </si>
  <si>
    <t>Elaboración de Informe Autodiagnóstico</t>
  </si>
  <si>
    <t>Comité de Calidad
Ministerio de Administración Pública</t>
  </si>
  <si>
    <t xml:space="preserve">Autodiagnótico
Plan de Mejora
Sistema de Monitoreo de la Administración Pública (SISMAP).
</t>
  </si>
  <si>
    <t>Realización Autodiagnóstico Institucional en base al modelo CAF</t>
  </si>
  <si>
    <t>Porcentaje de actividades realizadas</t>
  </si>
  <si>
    <t>Realizadas eficientemente todas las actividades programadas</t>
  </si>
  <si>
    <t>Autoevalación Institucional en base al Modelo CAF 2020.</t>
  </si>
  <si>
    <t xml:space="preserve">Elaboracion de Informes </t>
  </si>
  <si>
    <t>1 Evaluacion Anual,                   2 Semestral                               4 Trimestrales</t>
  </si>
  <si>
    <t>Informe de Autoevaluacion Anual, Semestral y Trimestral del Desempeño Presupuestario</t>
  </si>
  <si>
    <t xml:space="preserve">Todas las unidades de la institución
Ministerio de Administración Pública, </t>
  </si>
  <si>
    <t>Resolución aprobatoria de Modificación del MOF.
Sistema de Monitoreo de la Administración Pública.</t>
  </si>
  <si>
    <t>1.Revisión de funciones
2.Actualización del MOF
3. Aprobación de actualización del MOF</t>
  </si>
  <si>
    <t>Revisión de MOF aprobada por el MAP</t>
  </si>
  <si>
    <t xml:space="preserve">Manual de Organización y funciones con actualización aprobada </t>
  </si>
  <si>
    <t>Manual de Organización y Funciones Revisado</t>
  </si>
  <si>
    <t>1 resma de papel
1 caja de folder
1 caja de lapiceros
1 caja de lápices</t>
  </si>
  <si>
    <t>Todas las unidades de la institución
Ministerio de Economia, Planificación y Desarrollo</t>
  </si>
  <si>
    <t>Informes de evaluación</t>
  </si>
  <si>
    <t>1.Solicitud de ejecución a las áreas
2.Revisión información
3. Elaboración de informes</t>
  </si>
  <si>
    <t>Cantidad de informes realizados</t>
  </si>
  <si>
    <t>2 Evaluaciones semestrales del PEI
4 evaluaciones trimestrales del POA</t>
  </si>
  <si>
    <t>Informes de seguimiento de Plan Estratégico Institucional y Planes Operativos</t>
  </si>
  <si>
    <t>Mejorar  la Gestión Institucional</t>
  </si>
  <si>
    <t>Eje Estratégico:   I. Fortalecimiento Institucional</t>
  </si>
  <si>
    <t>División de Planificación y Desarrollo</t>
  </si>
  <si>
    <t xml:space="preserve">   PLAN OPERATIVO ANUAL  - POA 2025</t>
  </si>
  <si>
    <t>RD$60,000.00</t>
  </si>
  <si>
    <t>x</t>
  </si>
  <si>
    <t>Gorras</t>
  </si>
  <si>
    <t>RD$30,000.00</t>
  </si>
  <si>
    <t>impresion</t>
  </si>
  <si>
    <t xml:space="preserve">Dpto. Adminsitrativo 
</t>
  </si>
  <si>
    <t>Tazas</t>
  </si>
  <si>
    <t>RD$80,000.00</t>
  </si>
  <si>
    <t>Comunicaciones</t>
  </si>
  <si>
    <t>Termos</t>
  </si>
  <si>
    <t xml:space="preserve">Diseño </t>
  </si>
  <si>
    <t>Direccion Ejecutiva</t>
  </si>
  <si>
    <t>Camisetas /Polo</t>
  </si>
  <si>
    <t xml:space="preserve">Obsequiar a los colabores </t>
  </si>
  <si>
    <t>Cantidad de artículos realizados</t>
  </si>
  <si>
    <t>Reforzar la identidad corporativa.</t>
  </si>
  <si>
    <t>Línea de artículos promocionales para empleados</t>
  </si>
  <si>
    <t>TIC</t>
  </si>
  <si>
    <t>RD$15,000</t>
  </si>
  <si>
    <t>Compra de App, según las necesidades inmediatas.</t>
  </si>
  <si>
    <t>Aplicación móvil para edición de contenido multimedia (foto, vídeo, audio), espacios en la nube, ect.</t>
  </si>
  <si>
    <t>Contenidos realizados para RRSS</t>
  </si>
  <si>
    <t>Contenidos cargados en RRSS</t>
  </si>
  <si>
    <t>Mejorar  los contenidos para redes sociales</t>
  </si>
  <si>
    <t>Licencias para App multimedias</t>
  </si>
  <si>
    <t>Tarjeta personalizada</t>
  </si>
  <si>
    <t>RD$75,000.00</t>
  </si>
  <si>
    <t>Comprar kit de regalos</t>
  </si>
  <si>
    <t>Cantidad de obsequios realizados</t>
  </si>
  <si>
    <t>Regalar obsequios a la prensa</t>
  </si>
  <si>
    <t>Productos seleccionado a regalar</t>
  </si>
  <si>
    <t>Fortalecer la relación con los medios de prensa clave</t>
  </si>
  <si>
    <t>Kit de regalos corporativos para la prensa</t>
  </si>
  <si>
    <t>Agendas personalizadas</t>
  </si>
  <si>
    <t>Servicios de impresion</t>
  </si>
  <si>
    <t>Cantidad de agendas realizadas</t>
  </si>
  <si>
    <t>Agendas de oficina para los encargados</t>
  </si>
  <si>
    <t>Ofrecer una herramienta de planificación elegante y funcional a los encargados.</t>
  </si>
  <si>
    <t>Agendas Ejecutivas</t>
  </si>
  <si>
    <t>Marco</t>
  </si>
  <si>
    <t>Recursos Humanos</t>
  </si>
  <si>
    <t>Impresión</t>
  </si>
  <si>
    <t>RD$12,000.00</t>
  </si>
  <si>
    <t>Diseño grafico</t>
  </si>
  <si>
    <t>Cantidad de empleados reconocidos</t>
  </si>
  <si>
    <t>Empleado del Año</t>
  </si>
  <si>
    <t>Cantidad de certificados hechos</t>
  </si>
  <si>
    <t>Estímular y reconocer  el compromiso de los colaboradores con la institución.</t>
  </si>
  <si>
    <t>Recocimiento Laboral</t>
  </si>
  <si>
    <t>10,000.00 p/p</t>
  </si>
  <si>
    <t>Cursos sobre diseño gráfico básico</t>
  </si>
  <si>
    <t>8,000.00 p/p</t>
  </si>
  <si>
    <t>Curso sobre Manejo de RRSS</t>
  </si>
  <si>
    <t>30,000.00 p/p</t>
  </si>
  <si>
    <t>Curso sobre Comunicacion Interna y Estrategia Organizacional</t>
  </si>
  <si>
    <t>25,000.00 p/p</t>
  </si>
  <si>
    <t>Curso sobre Comunicacion Institucional y RRPP</t>
  </si>
  <si>
    <t>Planificacion</t>
  </si>
  <si>
    <t>Curso sobre Marketing Digital y Contenidos</t>
  </si>
  <si>
    <t>Cursos de fotografía  y Edición  para redes sociales</t>
  </si>
  <si>
    <t>Entidad Facilitadora</t>
  </si>
  <si>
    <t>Certificados de  participación</t>
  </si>
  <si>
    <t>Cursos sobre Gestion de Crisis</t>
  </si>
  <si>
    <t>Cantidad de cursos realizados</t>
  </si>
  <si>
    <t>Aumentar la eficiencia del equipo de Comunicaciones en habilidades técnicas</t>
  </si>
  <si>
    <t>Capacitación área de Comunicación</t>
  </si>
  <si>
    <t>RD$15,000.00</t>
  </si>
  <si>
    <t>Pago honorarios Iglesia</t>
  </si>
  <si>
    <t>Nota de prensa</t>
  </si>
  <si>
    <t>RD$3,000.00</t>
  </si>
  <si>
    <t xml:space="preserve">Impresión: banner institucional </t>
  </si>
  <si>
    <t xml:space="preserve">Cobertura filmica  </t>
  </si>
  <si>
    <t>Dpto. Administrativo</t>
  </si>
  <si>
    <t>Convocatoria prensa</t>
  </si>
  <si>
    <t>Salon para almuerzo</t>
  </si>
  <si>
    <t>Almuerzo con los empleados</t>
  </si>
  <si>
    <t>Material gastable: hojas / carpetas</t>
  </si>
  <si>
    <t>Registro de asistencia</t>
  </si>
  <si>
    <t>Agua para asistentes a iglesia</t>
  </si>
  <si>
    <t>Iglesia (misa)</t>
  </si>
  <si>
    <t>Publicaciones en medios de prensa / portal / RRSS</t>
  </si>
  <si>
    <t>Misa aniversario</t>
  </si>
  <si>
    <t>Porcetaje de actividades realizadas en fecha prevista</t>
  </si>
  <si>
    <t>Celebrar Misa de Aniversario junto a todos los colaboradores</t>
  </si>
  <si>
    <t>Aniversario INCABIDE</t>
  </si>
  <si>
    <t>RD$5,000.00</t>
  </si>
  <si>
    <t>Publicidad RRSS</t>
  </si>
  <si>
    <t>Resultados encuestas</t>
  </si>
  <si>
    <t>Encuestas de Medición de la percepción Imagen institucional</t>
  </si>
  <si>
    <t>Porcentaje de Encuetas realizadas</t>
  </si>
  <si>
    <t>Fotalecimiento de la Identidad institucional</t>
  </si>
  <si>
    <t>Campañas de Comunicacion Externa</t>
  </si>
  <si>
    <t>Cobertura filmica</t>
  </si>
  <si>
    <t>Refrigerio personal</t>
  </si>
  <si>
    <t>Publicaciones hechas en los medios previos</t>
  </si>
  <si>
    <t>Contenido para Portal DIgital / RRSS / Prensa</t>
  </si>
  <si>
    <t>Camisetas para empleados</t>
  </si>
  <si>
    <t xml:space="preserve">Direccion General
</t>
  </si>
  <si>
    <t xml:space="preserve">Comunicaciones </t>
  </si>
  <si>
    <t>Fundas / Guantes /</t>
  </si>
  <si>
    <t>Actividad sujeta al calendario disponible de Medio Ambiente</t>
  </si>
  <si>
    <t>Medio Ambiente (permiso)</t>
  </si>
  <si>
    <t>X</t>
  </si>
  <si>
    <t>Cantidad de personal asistente</t>
  </si>
  <si>
    <t>Limpieza de Playa (asignada)</t>
  </si>
  <si>
    <t>Actividad realizada en fecha prevista</t>
  </si>
  <si>
    <t>Concientizar y educar a los empleados sobre importancia de  proteguer las playas</t>
  </si>
  <si>
    <t>Responsabilidad Social</t>
  </si>
  <si>
    <t>Regalos para niños (kit de utiles escolares)</t>
  </si>
  <si>
    <t xml:space="preserve">transportación  </t>
  </si>
  <si>
    <t xml:space="preserve">Traslado del personal  </t>
  </si>
  <si>
    <t>Pago  % entrada al Zoodom</t>
  </si>
  <si>
    <t xml:space="preserve">Cobertura visual </t>
  </si>
  <si>
    <t>Publicaciones en redes y portal</t>
  </si>
  <si>
    <t>Pinta Caritas / Payasos / Animador Infantil</t>
  </si>
  <si>
    <t>Marcas aliadas : publico /privado</t>
  </si>
  <si>
    <t>RD$100,000.00  *precio no incluye kit )</t>
  </si>
  <si>
    <t xml:space="preserve">AyB </t>
  </si>
  <si>
    <t>Evento debe ser realizado durante las vacaciones escolares: Junio/Julio</t>
  </si>
  <si>
    <t xml:space="preserve">ZOODOM </t>
  </si>
  <si>
    <t>Cantidad de niños asistentes</t>
  </si>
  <si>
    <t>Subasta con hijos de empleados.</t>
  </si>
  <si>
    <t>Mejorar el bienestar de los empleados</t>
  </si>
  <si>
    <t>Integracion Familiar</t>
  </si>
  <si>
    <t>Cantidad de folletos realizados</t>
  </si>
  <si>
    <t>Folletos  informativos digitales, sobre procesos  internos  para el personal.</t>
  </si>
  <si>
    <t>Impresion boletin para el mural</t>
  </si>
  <si>
    <t>Cantidad de boletines realizadas</t>
  </si>
  <si>
    <t>Boletines informativos regulares</t>
  </si>
  <si>
    <t xml:space="preserve">Refrigerio </t>
  </si>
  <si>
    <t>Espacio fisico para capacitación</t>
  </si>
  <si>
    <t>Minuta del Comite de Crisis</t>
  </si>
  <si>
    <t xml:space="preserve">Socializar Manual de Crisis </t>
  </si>
  <si>
    <t>RD$20,000.00</t>
  </si>
  <si>
    <t>Dirección Ejecutiva</t>
  </si>
  <si>
    <t>Registro de personal participante</t>
  </si>
  <si>
    <t xml:space="preserve">Socialicacion  con el personal  normas  de la Comunicacion Interna </t>
  </si>
  <si>
    <t>Porentaje de actividades realizadas  en fecha prevista</t>
  </si>
  <si>
    <t>Fortalecimiento del Sentido de Equipo y Pertenencia</t>
  </si>
  <si>
    <t>Campañas de Comunicación Interna</t>
  </si>
  <si>
    <t>material gastable para Prensa (NP)</t>
  </si>
  <si>
    <t>Agua para personal asistente</t>
  </si>
  <si>
    <t>Contenidos cargadas en Redes Sociales y Portal Digital</t>
  </si>
  <si>
    <t>Cobertura fotos</t>
  </si>
  <si>
    <t>Contribución economica para banda de música</t>
  </si>
  <si>
    <t>Banda de Musica Bomberos (himno nacional)</t>
  </si>
  <si>
    <t>RD$40,000.00</t>
  </si>
  <si>
    <t>Arreglo floral</t>
  </si>
  <si>
    <t>Efemerides Patria (permiso)</t>
  </si>
  <si>
    <t xml:space="preserve">Publicaciones en prensa </t>
  </si>
  <si>
    <t xml:space="preserve">Ofrenda Floral en el  Altar de la Patria 
  </t>
  </si>
  <si>
    <t>Porcentaje de contenidos /actividades  realizados en fecha prevista</t>
  </si>
  <si>
    <t>Conmemorar el mes de la patria</t>
  </si>
  <si>
    <t>Mes de la Patria</t>
  </si>
  <si>
    <t>(DD.MM.AA)</t>
  </si>
  <si>
    <t>Fecha de Resultado</t>
  </si>
  <si>
    <t>Resultado</t>
  </si>
  <si>
    <t>Proyección 2025</t>
  </si>
  <si>
    <t>Mejorar la Identidad Insitucional</t>
  </si>
  <si>
    <t>Objetivo Estratégico :</t>
  </si>
  <si>
    <t>Eje Estratégico: II Administración de Bienes Incautados y Decomisados</t>
  </si>
  <si>
    <t xml:space="preserve">PLAN OPERATIVO ANUAL  - POA 2025
División de Comunicaciones
</t>
  </si>
  <si>
    <t>Verificar, actualizar y dar seguimiento a los datos publicados en el portal de datos abiertos, en conjunto con el CIGETIC, de conformidad con las directrices de la  Dirección General de Ética e Integridad Gubernamental (DIGEIG).</t>
  </si>
  <si>
    <t xml:space="preserve">Verificar y dar seguimiento a las observaciones que sean realizadas por el evaluador asignado por la Dirección General de Ética e Integridad Gubernamental (DIGEIG), al Sub-Portal a los fines de verificar las fallas y corregirlas de manera inmediata. </t>
  </si>
  <si>
    <t>Verificar que las documentaciones  cumplan con los parámetros establecidos en la Resolución 1/2018, Sobre Estandarización de Sub-Portales de Transparencia, emitida por la Dirección General de Ética e Integridad Gubernamental (DIGEIG).</t>
  </si>
  <si>
    <t>OAI
Todas las unidades de la institución</t>
  </si>
  <si>
    <t>Correo Electrónicos 
Informe de ejecución
Portal de Transparencia</t>
  </si>
  <si>
    <t xml:space="preserve">Solicitar a los Departamentos, Divisiones y Secciones  mediante correo electrónico las documentaciones que son cargadas al -Sub-Portal de transparencia de la INCABIDE, indicando como fecha límite la primera semana de cada mes. </t>
  </si>
  <si>
    <t>Porcentaje de documentos previstos por la Res. 002-2021 cartgados al Portal de Transparencia</t>
  </si>
  <si>
    <t>100 por ciento de los documentos requeridos por la Res. Núm. 002-2021 cargados al Portal de Transparencia</t>
  </si>
  <si>
    <t xml:space="preserve">Sub-Portal de Transparencia de la OCABID actualizado </t>
  </si>
  <si>
    <t>Realizar campañas de transparencia y de los valores eticos de la institución</t>
  </si>
  <si>
    <t>Programar y participar en las actividades de la semana de la etíca</t>
  </si>
  <si>
    <t>Realizar una charla/conferencia y/o debate en la que se realicen las recomendaciones de lugar a los fines de mejorar</t>
  </si>
  <si>
    <t>Actualizar conforme a las leyes vigentes y a las nuevas directrices de la DIGEIG</t>
  </si>
  <si>
    <t>Revisión y Actualización del Código de integridad</t>
  </si>
  <si>
    <t xml:space="preserve">Elaboración de reportes trimestrales sobre las incidencias presentadas en el sistema. </t>
  </si>
  <si>
    <t>Remisión de solicitudes que sean presentadas  por los ciudadanos a través del Sistema 311 que no correspondan a la   OCABID, sobre  de Denuncias, Quejas, Reclamaciones y Sugerencias.</t>
  </si>
  <si>
    <t>Dar seguimeinto a las respuestas de las solicitudes y sugerencias remitidas a las áreas</t>
  </si>
  <si>
    <t>OAI
Todos las unidades de la institución</t>
  </si>
  <si>
    <t>Reportes trimestrales
Sistema de Denuncias, Quejas, Reclamaciones y Sugerencias 311.</t>
  </si>
  <si>
    <t>Remisión de solicitudes y sugerencias recibidas remitidas a las áreas correspondientes</t>
  </si>
  <si>
    <t>Porcentaje de reclamaciones y sugerencias recibidas a través del Sistema 311, procesadas y respondidas en tiempo hábil.</t>
  </si>
  <si>
    <t>100 por ciento de las reclamaciones y sugerencias recibidas a través del portal 311 procesadas y respondidas en tiempo hábil</t>
  </si>
  <si>
    <t>Reclamaciones y Sugerencias  presentadas a través del Sistema 311, procesadas y respondidas en tiempo hábil</t>
  </si>
  <si>
    <t>Remitir respuesta al solicitante</t>
  </si>
  <si>
    <t>Dar entrada  a la solicitud de información recibida al Portal Único de Solicitud de Información Pública (SAIP).</t>
  </si>
  <si>
    <t xml:space="preserve">1 Resma de papel
1 caja de lapices 
1 caja de  lapiceros
Post- it
1 Lapto Equipos tecnológicos
</t>
  </si>
  <si>
    <t xml:space="preserve">OAI/
 Todas las  unidades de la institución </t>
  </si>
  <si>
    <t>Comunicación de respuesta al ciudadano
Reporte del Portal Único de Solicitud de Información Pública (SAIP).</t>
  </si>
  <si>
    <t xml:space="preserve">Tramitar la solicitud de información recibida al departamento que corresponde.
</t>
  </si>
  <si>
    <t>Porcentaje de solicitudes de información respondidas en tiempo hábil</t>
  </si>
  <si>
    <t>100 por ciento de las solicitudes de información recibidas respondidas en tiempo hábil</t>
  </si>
  <si>
    <t xml:space="preserve">Solicitudes procesadas conforme al marco normativo de la Ley 200-04 sobre Libre Acceso a la Información Pública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</si>
  <si>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Mejorar la gestión institucional</t>
  </si>
  <si>
    <t>Presupuesto Inversión</t>
  </si>
  <si>
    <t>Producto/meta</t>
  </si>
  <si>
    <t>Establecer una gestión institucional eficiente, transparente y orientada a resultados.</t>
  </si>
  <si>
    <t>Objetivo Estratégico:</t>
  </si>
  <si>
    <t>Oficina Libre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</si>
</sst>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RD$&quot;#,##0.00_);[Red]\(&quot;RD$&quot;#,##0.00\)"/>
    <numFmt numFmtId="166" formatCode="&quot;$&quot;#,##0.00"/>
    <numFmt numFmtId="167" formatCode="0;[Red]0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Gill Sans MT"/>
      <family val="2"/>
    </font>
    <font>
      <sz val="10"/>
      <color theme="1"/>
      <name val="Gill Sans MT"/>
      <family val="2"/>
    </font>
    <font>
      <b/>
      <sz val="16"/>
      <color theme="1"/>
      <name val="Gill Sans MT"/>
      <family val="2"/>
    </font>
    <font>
      <b/>
      <sz val="16"/>
      <name val="Gill Sans MT"/>
      <family val="2"/>
    </font>
    <font>
      <b/>
      <sz val="14"/>
      <color theme="1"/>
      <name val="Gill Sans MT"/>
      <family val="2"/>
    </font>
    <font>
      <b/>
      <sz val="10"/>
      <color theme="1"/>
      <name val="Gill Sans MT"/>
      <family val="2"/>
    </font>
    <font>
      <b/>
      <sz val="10"/>
      <color indexed="8"/>
      <name val="Gill Sans MT"/>
      <family val="2"/>
    </font>
    <font>
      <b/>
      <sz val="10"/>
      <name val="Gill Sans MT"/>
      <family val="2"/>
    </font>
    <font>
      <b/>
      <sz val="18"/>
      <color theme="1"/>
      <name val="Garamond"/>
      <family val="1"/>
    </font>
    <font>
      <sz val="11"/>
      <name val="Gill Sans MT"/>
      <family val="2"/>
    </font>
    <font>
      <b/>
      <sz val="11"/>
      <color theme="1"/>
      <name val="Gill Sans MT"/>
      <family val="2"/>
    </font>
    <font>
      <b/>
      <sz val="12"/>
      <color theme="3"/>
      <name val="Gill Sans MT"/>
      <family val="2"/>
    </font>
    <font>
      <b/>
      <sz val="12"/>
      <color theme="1"/>
      <name val="Gill Sans MT"/>
      <family val="2"/>
    </font>
    <font>
      <sz val="11"/>
      <color indexed="8"/>
      <name val="Gill Sans MT"/>
      <family val="2"/>
    </font>
    <font>
      <sz val="11"/>
      <color rgb="FF000000"/>
      <name val="Gill Sans MT"/>
      <family val="2"/>
    </font>
    <font>
      <b/>
      <sz val="12"/>
      <name val="Gill Sans MT"/>
      <family val="2"/>
    </font>
    <font>
      <b/>
      <sz val="11"/>
      <color theme="3"/>
      <name val="Gill Sans MT"/>
      <family val="2"/>
    </font>
    <font>
      <sz val="11"/>
      <color theme="1"/>
      <name val="Arial"/>
      <family val="2"/>
    </font>
    <font>
      <b/>
      <sz val="12"/>
      <color theme="4" tint="-0.249977111117893"/>
      <name val="Gill Sans MT"/>
      <family val="2"/>
    </font>
    <font>
      <b/>
      <sz val="12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Times New Roman"/>
      <charset val="204"/>
    </font>
    <font>
      <b/>
      <sz val="18"/>
      <name val="Trebuchet MS"/>
      <family val="2"/>
    </font>
    <font>
      <sz val="10"/>
      <color theme="4"/>
      <name val="Times New Roman"/>
      <family val="1"/>
    </font>
    <font>
      <b/>
      <sz val="6.5"/>
      <color theme="4"/>
      <name val="Trebuchet MS"/>
      <family val="2"/>
    </font>
    <font>
      <sz val="6.5"/>
      <color theme="4"/>
      <name val="Trebuchet MS"/>
      <family val="2"/>
    </font>
    <font>
      <sz val="6.5"/>
      <color rgb="FF000000"/>
      <name val="Trebuchet MS"/>
      <family val="2"/>
    </font>
    <font>
      <sz val="6.5"/>
      <name val="Trebuchet MS"/>
    </font>
    <font>
      <b/>
      <sz val="6.5"/>
      <color rgb="FF000000"/>
      <name val="Trebuchet MS"/>
      <family val="2"/>
    </font>
    <font>
      <sz val="6.5"/>
      <name val="Trebuchet MS"/>
      <family val="2"/>
    </font>
    <font>
      <sz val="6.5"/>
      <name val="Calibri"/>
      <family val="1"/>
    </font>
    <font>
      <sz val="6.5"/>
      <name val="Calibri"/>
    </font>
    <font>
      <b/>
      <sz val="6"/>
      <color theme="3"/>
      <name val="Gill Sans MT"/>
      <family val="2"/>
    </font>
    <font>
      <b/>
      <sz val="6.5"/>
      <name val="Calibri"/>
    </font>
    <font>
      <b/>
      <sz val="6.5"/>
      <color rgb="FF1F487C"/>
      <name val="Calibri"/>
      <family val="1"/>
    </font>
    <font>
      <b/>
      <sz val="8"/>
      <name val="Calibri"/>
    </font>
    <font>
      <b/>
      <sz val="8"/>
      <color rgb="FF1F487C"/>
      <name val="Calibri"/>
      <family val="1"/>
    </font>
    <font>
      <b/>
      <sz val="9.5"/>
      <name val="Trebuchet MS"/>
    </font>
    <font>
      <b/>
      <sz val="9.5"/>
      <name val="Trebuchet MS"/>
      <family val="2"/>
    </font>
    <font>
      <b/>
      <sz val="11"/>
      <name val="Trebuchet MS"/>
      <family val="2"/>
    </font>
    <font>
      <b/>
      <sz val="11"/>
      <name val="Trebuchet MS"/>
    </font>
    <font>
      <b/>
      <sz val="6.5"/>
      <name val="Trebuchet MS"/>
      <family val="2"/>
    </font>
    <font>
      <sz val="8"/>
      <name val="Calibri"/>
      <family val="2"/>
      <scheme val="minor"/>
    </font>
    <font>
      <b/>
      <sz val="6.5"/>
      <name val="Calibri"/>
      <family val="2"/>
    </font>
    <font>
      <b/>
      <sz val="8"/>
      <name val="Calibri"/>
      <family val="2"/>
    </font>
    <font>
      <sz val="11"/>
      <color rgb="FFFF0000"/>
      <name val="Gill Sans MT"/>
      <family val="2"/>
    </font>
    <font>
      <sz val="11"/>
      <color rgb="FF7030A0"/>
      <name val="Calibri"/>
      <family val="2"/>
      <scheme val="minor"/>
    </font>
    <font>
      <sz val="10"/>
      <color rgb="FF7030A0"/>
      <name val="Gill Sans MT"/>
      <family val="2"/>
    </font>
    <font>
      <b/>
      <sz val="11"/>
      <color indexed="8"/>
      <name val="Gill Sans MT"/>
      <family val="2"/>
    </font>
    <font>
      <b/>
      <sz val="11"/>
      <name val="Gill Sans MT"/>
      <family val="2"/>
    </font>
    <font>
      <b/>
      <sz val="11"/>
      <color theme="4"/>
      <name val="Gill Sans MT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Gill Sans MT"/>
      <family val="2"/>
    </font>
    <font>
      <b/>
      <sz val="13"/>
      <color theme="3"/>
      <name val="Gill Sans MT"/>
      <family val="2"/>
    </font>
    <font>
      <b/>
      <sz val="13"/>
      <color rgb="FFFF0000"/>
      <name val="Gill Sans MT"/>
      <family val="2"/>
    </font>
    <font>
      <sz val="10"/>
      <color rgb="FFFF0000"/>
      <name val="Gill Sans MT"/>
      <family val="2"/>
    </font>
    <font>
      <sz val="10"/>
      <color indexed="8"/>
      <name val="Gill Sans MT"/>
      <family val="2"/>
    </font>
    <font>
      <sz val="10"/>
      <color rgb="FF000000"/>
      <name val="Gill Sans MT"/>
      <family val="2"/>
    </font>
    <font>
      <b/>
      <sz val="16"/>
      <name val="Garamond"/>
      <family val="1"/>
    </font>
    <font>
      <sz val="9"/>
      <color theme="1"/>
      <name val="Gill Sans MT"/>
      <family val="2"/>
    </font>
    <font>
      <b/>
      <sz val="12"/>
      <color theme="3"/>
      <name val="Calibri"/>
      <family val="2"/>
      <scheme val="minor"/>
    </font>
    <font>
      <b/>
      <sz val="18"/>
      <name val="Gill Sans MT"/>
      <family val="2"/>
    </font>
    <font>
      <b/>
      <sz val="18"/>
      <color theme="1"/>
      <name val="Gill Sans MT"/>
      <family val="2"/>
    </font>
    <font>
      <sz val="11"/>
      <color theme="1"/>
      <name val="Calibri"/>
      <scheme val="minor"/>
    </font>
    <font>
      <sz val="11"/>
      <name val="Calibri"/>
    </font>
    <font>
      <sz val="11"/>
      <color rgb="FF000000"/>
      <name val="Calibri"/>
    </font>
    <font>
      <sz val="12"/>
      <color rgb="FF000000"/>
      <name val="Calibri"/>
    </font>
    <font>
      <sz val="11"/>
      <color theme="1"/>
      <name val="Calibri"/>
    </font>
    <font>
      <sz val="11"/>
      <color theme="1"/>
      <name val="Arial"/>
    </font>
    <font>
      <sz val="12"/>
      <color theme="1"/>
      <name val="Calibri"/>
    </font>
    <font>
      <sz val="10"/>
      <color theme="1"/>
      <name val="Arial"/>
    </font>
    <font>
      <sz val="10"/>
      <color rgb="FF000000"/>
      <name val="Inherit"/>
    </font>
    <font>
      <b/>
      <sz val="11"/>
      <color rgb="FF000000"/>
      <name val="Calibri"/>
    </font>
    <font>
      <b/>
      <sz val="13"/>
      <color rgb="FF000000"/>
      <name val="Calibri"/>
    </font>
    <font>
      <b/>
      <sz val="11"/>
      <color theme="1"/>
      <name val="Arial"/>
    </font>
    <font>
      <b/>
      <sz val="11"/>
      <color rgb="FF000000"/>
      <name val="Gill Sans MT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3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CE6F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A7BEDE"/>
      </top>
      <bottom style="thin">
        <color rgb="FFA7BEDE"/>
      </bottom>
      <diagonal/>
    </border>
    <border>
      <left/>
      <right/>
      <top/>
      <bottom style="thin">
        <color rgb="FFA7BEDE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ck">
        <color rgb="FFA1B8E1"/>
      </top>
      <bottom style="thick">
        <color rgb="FFA1B8E1"/>
      </bottom>
      <diagonal/>
    </border>
    <border>
      <left/>
      <right/>
      <top/>
      <bottom style="thick">
        <color rgb="FFA1B8E1"/>
      </bottom>
      <diagonal/>
    </border>
  </borders>
  <cellStyleXfs count="1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68" fillId="0" borderId="0"/>
    <xf numFmtId="44" fontId="1" fillId="0" borderId="0" applyFont="0" applyFill="0" applyBorder="0" applyAlignment="0" applyProtection="0"/>
  </cellStyleXfs>
  <cellXfs count="652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0" fillId="2" borderId="0" xfId="0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11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3" fontId="10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0" xfId="0" applyFont="1" applyFill="1"/>
    <xf numFmtId="0" fontId="4" fillId="0" borderId="0" xfId="0" applyFont="1"/>
    <xf numFmtId="0" fontId="15" fillId="3" borderId="7" xfId="1" applyFont="1" applyFill="1" applyBorder="1" applyAlignment="1">
      <alignment vertical="center" wrapText="1"/>
    </xf>
    <xf numFmtId="0" fontId="15" fillId="3" borderId="1" xfId="1" applyFont="1" applyFill="1" applyAlignment="1">
      <alignment horizontal="left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5" fillId="4" borderId="3" xfId="2" applyFont="1" applyFill="1" applyBorder="1" applyAlignment="1">
      <alignment horizontal="center" vertical="center" wrapText="1"/>
    </xf>
    <xf numFmtId="0" fontId="17" fillId="0" borderId="3" xfId="0" applyFont="1" applyBorder="1" applyAlignment="1" applyProtection="1">
      <alignment vertical="center" wrapText="1"/>
      <protection locked="0"/>
    </xf>
    <xf numFmtId="49" fontId="17" fillId="0" borderId="3" xfId="0" applyNumberFormat="1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17" fillId="0" borderId="3" xfId="0" applyFont="1" applyBorder="1" applyAlignment="1" applyProtection="1">
      <alignment horizontal="left" vertical="center" wrapText="1"/>
      <protection locked="0"/>
    </xf>
    <xf numFmtId="166" fontId="17" fillId="0" borderId="3" xfId="0" applyNumberFormat="1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49" fontId="17" fillId="0" borderId="4" xfId="0" applyNumberFormat="1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vertical="center" wrapText="1"/>
      <protection locked="0"/>
    </xf>
    <xf numFmtId="0" fontId="4" fillId="2" borderId="3" xfId="0" applyFont="1" applyFill="1" applyBorder="1"/>
    <xf numFmtId="0" fontId="17" fillId="0" borderId="5" xfId="0" applyFont="1" applyBorder="1" applyAlignment="1" applyProtection="1">
      <alignment horizontal="left" vertical="center" wrapText="1"/>
      <protection locked="0"/>
    </xf>
    <xf numFmtId="0" fontId="4" fillId="2" borderId="9" xfId="0" applyFont="1" applyFill="1" applyBorder="1"/>
    <xf numFmtId="49" fontId="17" fillId="0" borderId="5" xfId="0" applyNumberFormat="1" applyFont="1" applyBorder="1" applyAlignment="1" applyProtection="1">
      <alignment horizontal="left" vertical="center" wrapText="1"/>
      <protection locked="0"/>
    </xf>
    <xf numFmtId="9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wrapText="1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25" fillId="0" borderId="0" xfId="10" applyAlignment="1">
      <alignment horizontal="left" vertical="top"/>
    </xf>
    <xf numFmtId="0" fontId="25" fillId="0" borderId="3" xfId="10" applyBorder="1" applyAlignment="1">
      <alignment horizontal="left" vertical="top"/>
    </xf>
    <xf numFmtId="3" fontId="26" fillId="4" borderId="3" xfId="10" applyNumberFormat="1" applyFont="1" applyFill="1" applyBorder="1" applyAlignment="1">
      <alignment horizontal="left" vertical="center" indent="6" shrinkToFit="1"/>
    </xf>
    <xf numFmtId="0" fontId="27" fillId="4" borderId="3" xfId="10" applyFont="1" applyFill="1" applyBorder="1" applyAlignment="1">
      <alignment horizontal="left" wrapText="1"/>
    </xf>
    <xf numFmtId="1" fontId="28" fillId="4" borderId="3" xfId="10" applyNumberFormat="1" applyFont="1" applyFill="1" applyBorder="1" applyAlignment="1">
      <alignment horizontal="center" vertical="top" shrinkToFit="1"/>
    </xf>
    <xf numFmtId="0" fontId="29" fillId="4" borderId="3" xfId="10" applyFont="1" applyFill="1" applyBorder="1" applyAlignment="1">
      <alignment horizontal="left" vertical="center" wrapText="1" indent="1"/>
    </xf>
    <xf numFmtId="0" fontId="29" fillId="4" borderId="3" xfId="10" applyFont="1" applyFill="1" applyBorder="1" applyAlignment="1">
      <alignment horizontal="left" vertical="top" wrapText="1"/>
    </xf>
    <xf numFmtId="0" fontId="29" fillId="4" borderId="3" xfId="10" applyFont="1" applyFill="1" applyBorder="1" applyAlignment="1">
      <alignment horizontal="left" vertical="center" wrapText="1"/>
    </xf>
    <xf numFmtId="0" fontId="29" fillId="4" borderId="3" xfId="10" applyFont="1" applyFill="1" applyBorder="1" applyAlignment="1">
      <alignment horizontal="center" vertical="top" wrapText="1"/>
    </xf>
    <xf numFmtId="0" fontId="29" fillId="4" borderId="3" xfId="10" applyFont="1" applyFill="1" applyBorder="1" applyAlignment="1">
      <alignment horizontal="center" vertical="center" wrapText="1"/>
    </xf>
    <xf numFmtId="0" fontId="31" fillId="0" borderId="13" xfId="10" applyFont="1" applyBorder="1" applyAlignment="1">
      <alignment horizontal="left" vertical="center" wrapText="1"/>
    </xf>
    <xf numFmtId="0" fontId="34" fillId="0" borderId="14" xfId="10" applyFont="1" applyBorder="1" applyAlignment="1">
      <alignment horizontal="left" vertical="top" wrapText="1"/>
    </xf>
    <xf numFmtId="0" fontId="35" fillId="0" borderId="14" xfId="10" applyFont="1" applyBorder="1" applyAlignment="1">
      <alignment horizontal="left" vertical="center" wrapText="1"/>
    </xf>
    <xf numFmtId="0" fontId="25" fillId="0" borderId="14" xfId="10" applyBorder="1" applyAlignment="1">
      <alignment horizontal="left" vertical="top" wrapText="1"/>
    </xf>
    <xf numFmtId="0" fontId="25" fillId="0" borderId="14" xfId="10" applyBorder="1" applyAlignment="1">
      <alignment horizontal="left" vertical="center" wrapText="1"/>
    </xf>
    <xf numFmtId="0" fontId="36" fillId="8" borderId="3" xfId="2" applyFont="1" applyFill="1" applyBorder="1" applyAlignment="1">
      <alignment horizontal="center" vertical="center" wrapText="1"/>
    </xf>
    <xf numFmtId="0" fontId="36" fillId="8" borderId="3" xfId="2" applyFont="1" applyFill="1" applyBorder="1" applyAlignment="1">
      <alignment horizontal="center" vertical="center"/>
    </xf>
    <xf numFmtId="0" fontId="25" fillId="0" borderId="5" xfId="10" applyBorder="1" applyAlignment="1">
      <alignment horizontal="left" vertical="top"/>
    </xf>
    <xf numFmtId="0" fontId="39" fillId="9" borderId="22" xfId="10" applyFont="1" applyFill="1" applyBorder="1" applyAlignment="1">
      <alignment horizontal="left" vertical="top" wrapText="1"/>
    </xf>
    <xf numFmtId="0" fontId="42" fillId="0" borderId="0" xfId="10" applyFont="1" applyAlignment="1">
      <alignment vertical="center" wrapText="1"/>
    </xf>
    <xf numFmtId="0" fontId="44" fillId="0" borderId="0" xfId="10" applyFont="1" applyAlignment="1">
      <alignment horizontal="center" vertical="top" wrapText="1"/>
    </xf>
    <xf numFmtId="0" fontId="43" fillId="0" borderId="0" xfId="1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33" fillId="0" borderId="24" xfId="0" applyFont="1" applyBorder="1" applyAlignment="1">
      <alignment horizontal="center" vertical="center" wrapText="1"/>
    </xf>
    <xf numFmtId="0" fontId="33" fillId="0" borderId="24" xfId="0" applyFont="1" applyBorder="1" applyAlignment="1">
      <alignment vertical="top" wrapText="1"/>
    </xf>
    <xf numFmtId="0" fontId="33" fillId="0" borderId="4" xfId="0" applyFont="1" applyBorder="1" applyAlignment="1">
      <alignment vertical="top" wrapText="1"/>
    </xf>
    <xf numFmtId="0" fontId="45" fillId="0" borderId="4" xfId="0" applyFont="1" applyBorder="1" applyAlignment="1">
      <alignment vertical="center" wrapText="1"/>
    </xf>
    <xf numFmtId="0" fontId="33" fillId="0" borderId="21" xfId="0" applyFont="1" applyBorder="1" applyAlignment="1">
      <alignment horizontal="left" vertical="top" wrapText="1"/>
    </xf>
    <xf numFmtId="0" fontId="45" fillId="0" borderId="0" xfId="0" applyFont="1" applyAlignment="1">
      <alignment vertical="center" wrapText="1"/>
    </xf>
    <xf numFmtId="0" fontId="34" fillId="0" borderId="26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0" fillId="0" borderId="28" xfId="0" applyBorder="1"/>
    <xf numFmtId="0" fontId="33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34" fillId="0" borderId="14" xfId="0" applyFont="1" applyBorder="1" applyAlignment="1">
      <alignment horizontal="left" vertical="top" wrapText="1"/>
    </xf>
    <xf numFmtId="3" fontId="30" fillId="0" borderId="13" xfId="0" applyNumberFormat="1" applyFont="1" applyBorder="1" applyAlignment="1">
      <alignment horizontal="center" vertical="center" shrinkToFit="1"/>
    </xf>
    <xf numFmtId="1" fontId="32" fillId="7" borderId="3" xfId="0" applyNumberFormat="1" applyFont="1" applyFill="1" applyBorder="1" applyAlignment="1">
      <alignment horizontal="center" vertical="center" shrinkToFit="1"/>
    </xf>
    <xf numFmtId="1" fontId="30" fillId="0" borderId="3" xfId="0" applyNumberFormat="1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left" vertical="top" wrapText="1"/>
    </xf>
    <xf numFmtId="0" fontId="0" fillId="7" borderId="14" xfId="0" applyFill="1" applyBorder="1" applyAlignment="1">
      <alignment horizontal="center" vertical="top" wrapText="1"/>
    </xf>
    <xf numFmtId="0" fontId="47" fillId="7" borderId="14" xfId="0" applyFont="1" applyFill="1" applyBorder="1" applyAlignment="1">
      <alignment horizontal="left" vertical="top" wrapText="1" indent="2"/>
    </xf>
    <xf numFmtId="0" fontId="48" fillId="9" borderId="22" xfId="0" applyFont="1" applyFill="1" applyBorder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3" fillId="0" borderId="0" xfId="0" applyFont="1" applyAlignment="1">
      <alignment horizontal="center" vertical="top" wrapText="1"/>
    </xf>
    <xf numFmtId="0" fontId="24" fillId="0" borderId="0" xfId="0" applyFont="1"/>
    <xf numFmtId="0" fontId="24" fillId="2" borderId="0" xfId="0" applyFont="1" applyFill="1"/>
    <xf numFmtId="0" fontId="49" fillId="2" borderId="0" xfId="0" applyFont="1" applyFill="1"/>
    <xf numFmtId="0" fontId="4" fillId="10" borderId="0" xfId="0" applyFont="1" applyFill="1" applyAlignment="1" applyProtection="1">
      <alignment vertical="center" wrapText="1"/>
      <protection locked="0"/>
    </xf>
    <xf numFmtId="0" fontId="4" fillId="10" borderId="0" xfId="0" applyFont="1" applyFill="1" applyAlignment="1" applyProtection="1">
      <alignment horizontal="center" wrapText="1"/>
      <protection locked="0"/>
    </xf>
    <xf numFmtId="0" fontId="50" fillId="0" borderId="0" xfId="0" applyFont="1"/>
    <xf numFmtId="0" fontId="50" fillId="2" borderId="0" xfId="0" applyFont="1" applyFill="1"/>
    <xf numFmtId="0" fontId="51" fillId="2" borderId="0" xfId="0" applyFont="1" applyFill="1"/>
    <xf numFmtId="43" fontId="52" fillId="3" borderId="3" xfId="8" applyFont="1" applyFill="1" applyBorder="1" applyAlignment="1" applyProtection="1">
      <alignment horizontal="right" vertical="center" wrapText="1"/>
      <protection locked="0"/>
    </xf>
    <xf numFmtId="0" fontId="53" fillId="3" borderId="3" xfId="0" applyFont="1" applyFill="1" applyBorder="1" applyAlignment="1">
      <alignment horizontal="center" vertical="center"/>
    </xf>
    <xf numFmtId="0" fontId="54" fillId="3" borderId="3" xfId="0" applyFont="1" applyFill="1" applyBorder="1" applyAlignment="1">
      <alignment horizontal="center" vertical="center"/>
    </xf>
    <xf numFmtId="0" fontId="54" fillId="3" borderId="3" xfId="0" applyFont="1" applyFill="1" applyBorder="1" applyAlignment="1" applyProtection="1">
      <alignment vertical="center" wrapText="1"/>
      <protection locked="0"/>
    </xf>
    <xf numFmtId="0" fontId="13" fillId="10" borderId="4" xfId="0" applyFont="1" applyFill="1" applyBorder="1" applyAlignment="1" applyProtection="1">
      <alignment horizontal="center" vertical="center" wrapText="1"/>
      <protection locked="0"/>
    </xf>
    <xf numFmtId="43" fontId="13" fillId="10" borderId="4" xfId="8" applyFont="1" applyFill="1" applyBorder="1" applyAlignment="1" applyProtection="1">
      <alignment vertical="center" wrapText="1"/>
      <protection locked="0"/>
    </xf>
    <xf numFmtId="0" fontId="53" fillId="11" borderId="4" xfId="0" applyFont="1" applyFill="1" applyBorder="1" applyAlignment="1">
      <alignment horizontal="center" vertical="center" wrapText="1"/>
    </xf>
    <xf numFmtId="0" fontId="53" fillId="10" borderId="3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vertical="center" wrapText="1"/>
    </xf>
    <xf numFmtId="0" fontId="55" fillId="2" borderId="4" xfId="0" applyFont="1" applyFill="1" applyBorder="1" applyAlignment="1">
      <alignment vertical="center" wrapText="1"/>
    </xf>
    <xf numFmtId="43" fontId="53" fillId="12" borderId="5" xfId="8" applyFont="1" applyFill="1" applyBorder="1" applyAlignment="1" applyProtection="1">
      <alignment vertical="center" wrapText="1"/>
      <protection locked="0"/>
    </xf>
    <xf numFmtId="0" fontId="53" fillId="12" borderId="5" xfId="0" applyFont="1" applyFill="1" applyBorder="1" applyAlignment="1" applyProtection="1">
      <alignment horizontal="center" vertical="center" wrapText="1"/>
      <protection locked="0"/>
    </xf>
    <xf numFmtId="0" fontId="53" fillId="12" borderId="5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 applyProtection="1">
      <alignment vertical="center" wrapText="1"/>
      <protection locked="0"/>
    </xf>
    <xf numFmtId="43" fontId="13" fillId="10" borderId="3" xfId="8" applyFont="1" applyFill="1" applyBorder="1" applyAlignment="1">
      <alignment vertical="center" wrapText="1"/>
    </xf>
    <xf numFmtId="0" fontId="13" fillId="10" borderId="3" xfId="0" applyFont="1" applyFill="1" applyBorder="1" applyAlignment="1">
      <alignment horizontal="center" vertical="top" wrapText="1"/>
    </xf>
    <xf numFmtId="43" fontId="13" fillId="10" borderId="3" xfId="8" applyFont="1" applyFill="1" applyBorder="1" applyAlignment="1">
      <alignment horizontal="right" vertical="center" wrapText="1"/>
    </xf>
    <xf numFmtId="0" fontId="13" fillId="10" borderId="3" xfId="0" applyFont="1" applyFill="1" applyBorder="1" applyAlignment="1">
      <alignment horizontal="center" vertical="center" wrapText="1"/>
    </xf>
    <xf numFmtId="43" fontId="13" fillId="10" borderId="4" xfId="8" applyFont="1" applyFill="1" applyBorder="1" applyAlignment="1">
      <alignment vertical="center" wrapText="1"/>
    </xf>
    <xf numFmtId="0" fontId="13" fillId="0" borderId="3" xfId="0" applyFont="1" applyBorder="1" applyAlignment="1" applyProtection="1">
      <alignment horizontal="center" vertical="center" wrapText="1"/>
      <protection locked="0"/>
    </xf>
    <xf numFmtId="43" fontId="55" fillId="0" borderId="0" xfId="8" applyFont="1"/>
    <xf numFmtId="0" fontId="55" fillId="0" borderId="0" xfId="0" applyFont="1"/>
    <xf numFmtId="0" fontId="13" fillId="10" borderId="3" xfId="0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53" fillId="11" borderId="4" xfId="0" applyFont="1" applyFill="1" applyBorder="1" applyAlignment="1">
      <alignment vertical="center" wrapText="1"/>
    </xf>
    <xf numFmtId="9" fontId="53" fillId="10" borderId="3" xfId="0" applyNumberFormat="1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vertical="center" wrapText="1"/>
    </xf>
    <xf numFmtId="0" fontId="15" fillId="8" borderId="3" xfId="2" applyFont="1" applyFill="1" applyBorder="1" applyAlignment="1">
      <alignment horizontal="center" vertical="center" wrapText="1"/>
    </xf>
    <xf numFmtId="0" fontId="49" fillId="0" borderId="0" xfId="0" applyFont="1"/>
    <xf numFmtId="0" fontId="58" fillId="2" borderId="0" xfId="1" applyFont="1" applyFill="1" applyBorder="1" applyAlignment="1">
      <alignment horizontal="center" vertical="center" wrapText="1"/>
    </xf>
    <xf numFmtId="0" fontId="59" fillId="2" borderId="0" xfId="1" applyFont="1" applyFill="1" applyBorder="1" applyAlignment="1">
      <alignment horizontal="center" vertical="center" wrapText="1"/>
    </xf>
    <xf numFmtId="0" fontId="58" fillId="2" borderId="0" xfId="1" applyFont="1" applyFill="1" applyBorder="1" applyAlignment="1">
      <alignment horizontal="left" vertical="center" wrapText="1"/>
    </xf>
    <xf numFmtId="0" fontId="58" fillId="3" borderId="7" xfId="1" applyFont="1" applyFill="1" applyBorder="1" applyAlignment="1">
      <alignment vertical="center" wrapText="1"/>
    </xf>
    <xf numFmtId="0" fontId="59" fillId="3" borderId="7" xfId="1" applyFont="1" applyFill="1" applyBorder="1" applyAlignment="1">
      <alignment vertical="center" wrapText="1"/>
    </xf>
    <xf numFmtId="0" fontId="58" fillId="3" borderId="1" xfId="1" applyFont="1" applyFill="1" applyAlignment="1">
      <alignment horizontal="left" vertical="center" wrapText="1"/>
    </xf>
    <xf numFmtId="0" fontId="58" fillId="3" borderId="1" xfId="1" applyFont="1" applyFill="1" applyAlignment="1">
      <alignment vertical="center" wrapText="1"/>
    </xf>
    <xf numFmtId="0" fontId="59" fillId="3" borderId="1" xfId="1" applyFont="1" applyFill="1" applyAlignment="1">
      <alignment vertical="center" wrapText="1"/>
    </xf>
    <xf numFmtId="0" fontId="58" fillId="3" borderId="1" xfId="1" applyFont="1" applyFill="1" applyAlignment="1">
      <alignment horizontal="left" vertical="center"/>
    </xf>
    <xf numFmtId="0" fontId="8" fillId="2" borderId="0" xfId="0" applyFont="1" applyFill="1"/>
    <xf numFmtId="0" fontId="60" fillId="2" borderId="0" xfId="0" applyFont="1" applyFill="1"/>
    <xf numFmtId="166" fontId="0" fillId="0" borderId="0" xfId="0" applyNumberFormat="1"/>
    <xf numFmtId="166" fontId="0" fillId="2" borderId="0" xfId="0" applyNumberFormat="1" applyFill="1"/>
    <xf numFmtId="3" fontId="61" fillId="2" borderId="0" xfId="0" applyNumberFormat="1" applyFont="1" applyFill="1" applyAlignment="1" applyProtection="1">
      <alignment horizontal="center" vertical="center" wrapText="1"/>
      <protection locked="0"/>
    </xf>
    <xf numFmtId="166" fontId="6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2" fillId="2" borderId="3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167" fontId="10" fillId="0" borderId="3" xfId="0" applyNumberFormat="1" applyFont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49" fontId="61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vertical="center" wrapText="1"/>
    </xf>
    <xf numFmtId="167" fontId="61" fillId="0" borderId="3" xfId="0" applyNumberFormat="1" applyFont="1" applyBorder="1" applyAlignment="1" applyProtection="1">
      <alignment horizontal="center" vertical="center" wrapText="1"/>
      <protection locked="0"/>
    </xf>
    <xf numFmtId="0" fontId="62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61" fillId="2" borderId="3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61" fillId="2" borderId="3" xfId="0" applyFont="1" applyFill="1" applyBorder="1" applyAlignment="1" applyProtection="1">
      <alignment horizontal="center" vertical="center" wrapText="1"/>
      <protection locked="0"/>
    </xf>
    <xf numFmtId="0" fontId="62" fillId="0" borderId="3" xfId="0" applyFont="1" applyBorder="1" applyAlignment="1" applyProtection="1">
      <alignment horizontal="center" vertical="center" wrapText="1"/>
      <protection locked="0"/>
    </xf>
    <xf numFmtId="167" fontId="10" fillId="0" borderId="3" xfId="6" applyNumberFormat="1" applyFont="1" applyFill="1" applyBorder="1" applyAlignment="1" applyProtection="1">
      <alignment horizontal="center" vertical="center" wrapText="1"/>
      <protection locked="0"/>
    </xf>
    <xf numFmtId="0" fontId="0" fillId="14" borderId="0" xfId="0" applyFill="1"/>
    <xf numFmtId="0" fontId="5" fillId="14" borderId="0" xfId="0" applyFont="1" applyFill="1"/>
    <xf numFmtId="166" fontId="61" fillId="0" borderId="3" xfId="0" applyNumberFormat="1" applyFont="1" applyBorder="1" applyAlignment="1" applyProtection="1">
      <alignment horizontal="center" vertical="center" wrapText="1"/>
      <protection locked="0"/>
    </xf>
    <xf numFmtId="0" fontId="61" fillId="0" borderId="3" xfId="0" applyFont="1" applyBorder="1" applyAlignment="1" applyProtection="1">
      <alignment horizontal="center" vertical="center" wrapText="1"/>
      <protection locked="0"/>
    </xf>
    <xf numFmtId="0" fontId="62" fillId="0" borderId="3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167" fontId="10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62" fillId="0" borderId="3" xfId="0" applyFont="1" applyBorder="1" applyAlignment="1" applyProtection="1">
      <alignment horizontal="left" vertical="center" wrapText="1"/>
      <protection locked="0"/>
    </xf>
    <xf numFmtId="49" fontId="61" fillId="0" borderId="3" xfId="0" applyNumberFormat="1" applyFont="1" applyBorder="1" applyAlignment="1" applyProtection="1">
      <alignment horizontal="left" vertical="center" wrapText="1"/>
      <protection locked="0"/>
    </xf>
    <xf numFmtId="0" fontId="3" fillId="0" borderId="3" xfId="2" applyFill="1" applyBorder="1" applyAlignment="1">
      <alignment horizontal="center" vertical="center" wrapText="1"/>
    </xf>
    <xf numFmtId="0" fontId="0" fillId="0" borderId="3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166" fontId="3" fillId="6" borderId="3" xfId="2" applyNumberFormat="1" applyFill="1" applyBorder="1" applyAlignment="1">
      <alignment horizontal="center" vertical="center" wrapText="1"/>
    </xf>
    <xf numFmtId="166" fontId="2" fillId="2" borderId="0" xfId="1" applyNumberFormat="1" applyFill="1" applyBorder="1" applyAlignment="1">
      <alignment horizontal="center" vertical="center" wrapText="1"/>
    </xf>
    <xf numFmtId="0" fontId="2" fillId="2" borderId="0" xfId="1" applyFill="1" applyBorder="1" applyAlignment="1">
      <alignment horizontal="center" vertical="center" wrapText="1"/>
    </xf>
    <xf numFmtId="0" fontId="2" fillId="2" borderId="0" xfId="1" applyFill="1" applyBorder="1" applyAlignment="1">
      <alignment horizontal="left" vertical="center" wrapText="1"/>
    </xf>
    <xf numFmtId="166" fontId="2" fillId="5" borderId="7" xfId="1" applyNumberFormat="1" applyFill="1" applyBorder="1" applyAlignment="1">
      <alignment vertical="center" wrapText="1"/>
    </xf>
    <xf numFmtId="0" fontId="2" fillId="5" borderId="7" xfId="1" applyFill="1" applyBorder="1" applyAlignment="1">
      <alignment vertical="center" wrapText="1"/>
    </xf>
    <xf numFmtId="0" fontId="2" fillId="5" borderId="1" xfId="1" applyFill="1" applyAlignment="1">
      <alignment horizontal="left" vertical="center" wrapText="1"/>
    </xf>
    <xf numFmtId="0" fontId="2" fillId="0" borderId="0" xfId="1" applyFill="1" applyBorder="1" applyAlignment="1">
      <alignment vertical="center" wrapText="1"/>
    </xf>
    <xf numFmtId="166" fontId="2" fillId="5" borderId="1" xfId="1" applyNumberFormat="1" applyFill="1" applyAlignment="1">
      <alignment horizontal="center" vertical="center" wrapText="1"/>
    </xf>
    <xf numFmtId="166" fontId="9" fillId="2" borderId="0" xfId="0" applyNumberFormat="1" applyFont="1" applyFill="1" applyAlignment="1">
      <alignment horizontal="center" wrapText="1"/>
    </xf>
    <xf numFmtId="166" fontId="5" fillId="2" borderId="0" xfId="0" applyNumberFormat="1" applyFont="1" applyFill="1"/>
    <xf numFmtId="3" fontId="52" fillId="15" borderId="3" xfId="0" applyNumberFormat="1" applyFont="1" applyFill="1" applyBorder="1" applyAlignment="1" applyProtection="1">
      <alignment horizontal="right" vertical="center" wrapText="1"/>
      <protection locked="0"/>
    </xf>
    <xf numFmtId="0" fontId="53" fillId="15" borderId="3" xfId="0" applyFont="1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/>
    </xf>
    <xf numFmtId="0" fontId="18" fillId="0" borderId="3" xfId="0" applyFont="1" applyBorder="1" applyAlignment="1" applyProtection="1">
      <alignment vertical="center" wrapText="1"/>
      <protection locked="0"/>
    </xf>
    <xf numFmtId="0" fontId="52" fillId="4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52" fillId="4" borderId="4" xfId="0" applyFont="1" applyFill="1" applyBorder="1" applyAlignment="1" applyProtection="1">
      <alignment horizontal="center" vertical="center" wrapText="1"/>
      <protection locked="0"/>
    </xf>
    <xf numFmtId="0" fontId="17" fillId="4" borderId="4" xfId="0" applyFont="1" applyFill="1" applyBorder="1" applyAlignment="1" applyProtection="1">
      <alignment horizontal="center" vertical="center" wrapText="1"/>
      <protection locked="0"/>
    </xf>
    <xf numFmtId="49" fontId="17" fillId="0" borderId="4" xfId="0" applyNumberFormat="1" applyFont="1" applyBorder="1" applyAlignment="1" applyProtection="1">
      <alignment horizontal="center" vertical="center" wrapText="1"/>
      <protection locked="0"/>
    </xf>
    <xf numFmtId="0" fontId="17" fillId="4" borderId="6" xfId="0" applyFont="1" applyFill="1" applyBorder="1" applyAlignment="1" applyProtection="1">
      <alignment horizontal="center" vertical="center" wrapText="1"/>
      <protection locked="0"/>
    </xf>
    <xf numFmtId="0" fontId="52" fillId="4" borderId="3" xfId="0" applyFont="1" applyFill="1" applyBorder="1" applyAlignment="1" applyProtection="1">
      <alignment vertical="center" wrapText="1"/>
      <protection locked="0"/>
    </xf>
    <xf numFmtId="49" fontId="17" fillId="0" borderId="3" xfId="0" applyNumberFormat="1" applyFont="1" applyBorder="1" applyAlignment="1" applyProtection="1">
      <alignment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17" fillId="4" borderId="3" xfId="0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65" fillId="4" borderId="3" xfId="2" applyFont="1" applyFill="1" applyBorder="1" applyAlignment="1">
      <alignment horizontal="center" vertical="center" wrapText="1"/>
    </xf>
    <xf numFmtId="0" fontId="15" fillId="3" borderId="1" xfId="1" applyFont="1" applyFill="1" applyAlignment="1">
      <alignment horizontal="center" vertical="center" wrapText="1"/>
    </xf>
    <xf numFmtId="0" fontId="68" fillId="0" borderId="0" xfId="11"/>
    <xf numFmtId="0" fontId="68" fillId="16" borderId="0" xfId="11" applyFill="1"/>
    <xf numFmtId="0" fontId="68" fillId="16" borderId="0" xfId="11" applyFill="1" applyAlignment="1">
      <alignment horizontal="center"/>
    </xf>
    <xf numFmtId="0" fontId="68" fillId="0" borderId="0" xfId="11" applyAlignment="1">
      <alignment horizontal="center"/>
    </xf>
    <xf numFmtId="0" fontId="68" fillId="16" borderId="14" xfId="11" applyFill="1" applyBorder="1" applyAlignment="1">
      <alignment horizontal="center"/>
    </xf>
    <xf numFmtId="0" fontId="68" fillId="16" borderId="14" xfId="11" applyFill="1" applyBorder="1" applyAlignment="1">
      <alignment horizontal="center" vertical="center"/>
    </xf>
    <xf numFmtId="0" fontId="68" fillId="16" borderId="13" xfId="11" applyFill="1" applyBorder="1"/>
    <xf numFmtId="0" fontId="70" fillId="16" borderId="0" xfId="11" applyFont="1" applyFill="1" applyAlignment="1">
      <alignment horizontal="center" wrapText="1"/>
    </xf>
    <xf numFmtId="4" fontId="68" fillId="16" borderId="17" xfId="11" applyNumberFormat="1" applyFill="1" applyBorder="1" applyAlignment="1">
      <alignment horizontal="center" vertical="center"/>
    </xf>
    <xf numFmtId="0" fontId="71" fillId="16" borderId="14" xfId="11" applyFont="1" applyFill="1" applyBorder="1" applyAlignment="1">
      <alignment horizontal="center"/>
    </xf>
    <xf numFmtId="4" fontId="68" fillId="16" borderId="10" xfId="11" applyNumberFormat="1" applyFill="1" applyBorder="1" applyAlignment="1">
      <alignment horizontal="center" vertical="center"/>
    </xf>
    <xf numFmtId="0" fontId="71" fillId="16" borderId="14" xfId="11" applyFont="1" applyFill="1" applyBorder="1" applyAlignment="1">
      <alignment horizontal="center" wrapText="1"/>
    </xf>
    <xf numFmtId="0" fontId="72" fillId="16" borderId="14" xfId="11" applyFont="1" applyFill="1" applyBorder="1" applyAlignment="1">
      <alignment horizontal="center"/>
    </xf>
    <xf numFmtId="4" fontId="68" fillId="16" borderId="13" xfId="11" applyNumberFormat="1" applyFill="1" applyBorder="1" applyAlignment="1">
      <alignment horizontal="center" vertical="center"/>
    </xf>
    <xf numFmtId="0" fontId="72" fillId="16" borderId="13" xfId="11" applyFont="1" applyFill="1" applyBorder="1" applyAlignment="1">
      <alignment horizontal="center" vertical="center"/>
    </xf>
    <xf numFmtId="0" fontId="72" fillId="16" borderId="13" xfId="11" applyFont="1" applyFill="1" applyBorder="1" applyAlignment="1">
      <alignment horizontal="center" vertical="center" wrapText="1"/>
    </xf>
    <xf numFmtId="0" fontId="72" fillId="16" borderId="14" xfId="11" applyFont="1" applyFill="1" applyBorder="1" applyAlignment="1">
      <alignment horizontal="center" vertical="center" wrapText="1"/>
    </xf>
    <xf numFmtId="0" fontId="72" fillId="16" borderId="10" xfId="11" applyFont="1" applyFill="1" applyBorder="1" applyAlignment="1">
      <alignment horizontal="center" vertical="center" wrapText="1"/>
    </xf>
    <xf numFmtId="0" fontId="72" fillId="16" borderId="17" xfId="11" applyFont="1" applyFill="1" applyBorder="1" applyAlignment="1">
      <alignment horizontal="center" vertical="center"/>
    </xf>
    <xf numFmtId="0" fontId="73" fillId="16" borderId="14" xfId="11" applyFont="1" applyFill="1" applyBorder="1" applyAlignment="1">
      <alignment horizontal="center" vertical="center"/>
    </xf>
    <xf numFmtId="0" fontId="72" fillId="16" borderId="14" xfId="11" applyFont="1" applyFill="1" applyBorder="1" applyAlignment="1">
      <alignment horizontal="center" vertical="center"/>
    </xf>
    <xf numFmtId="0" fontId="72" fillId="16" borderId="17" xfId="11" applyFont="1" applyFill="1" applyBorder="1" applyAlignment="1">
      <alignment horizontal="center" vertical="center" wrapText="1"/>
    </xf>
    <xf numFmtId="0" fontId="72" fillId="16" borderId="17" xfId="11" applyFont="1" applyFill="1" applyBorder="1" applyAlignment="1">
      <alignment horizontal="center"/>
    </xf>
    <xf numFmtId="0" fontId="70" fillId="16" borderId="14" xfId="11" applyFont="1" applyFill="1" applyBorder="1" applyAlignment="1">
      <alignment horizontal="center"/>
    </xf>
    <xf numFmtId="0" fontId="73" fillId="16" borderId="0" xfId="11" applyFont="1" applyFill="1"/>
    <xf numFmtId="0" fontId="77" fillId="17" borderId="14" xfId="11" applyFont="1" applyFill="1" applyBorder="1" applyAlignment="1">
      <alignment vertical="center" wrapText="1"/>
    </xf>
    <xf numFmtId="0" fontId="77" fillId="17" borderId="14" xfId="11" applyFont="1" applyFill="1" applyBorder="1" applyAlignment="1">
      <alignment horizontal="center" vertical="center" wrapText="1"/>
    </xf>
    <xf numFmtId="0" fontId="78" fillId="18" borderId="38" xfId="11" applyFont="1" applyFill="1" applyBorder="1" applyAlignment="1">
      <alignment vertical="center" wrapText="1"/>
    </xf>
    <xf numFmtId="0" fontId="78" fillId="18" borderId="39" xfId="11" applyFont="1" applyFill="1" applyBorder="1" applyAlignment="1">
      <alignment vertical="center" wrapText="1"/>
    </xf>
    <xf numFmtId="0" fontId="78" fillId="18" borderId="39" xfId="11" applyFont="1" applyFill="1" applyBorder="1" applyAlignment="1">
      <alignment horizontal="left" vertical="center" wrapText="1"/>
    </xf>
    <xf numFmtId="0" fontId="73" fillId="0" borderId="0" xfId="11" applyFont="1"/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17" fillId="4" borderId="5" xfId="0" applyFont="1" applyFill="1" applyBorder="1" applyAlignment="1" applyProtection="1">
      <alignment horizontal="center" vertical="center" wrapText="1"/>
      <protection locked="0"/>
    </xf>
    <xf numFmtId="0" fontId="17" fillId="4" borderId="6" xfId="0" applyFont="1" applyFill="1" applyBorder="1" applyAlignment="1" applyProtection="1">
      <alignment horizontal="center" vertical="center" wrapText="1"/>
      <protection locked="0"/>
    </xf>
    <xf numFmtId="0" fontId="17" fillId="4" borderId="4" xfId="0" applyFont="1" applyFill="1" applyBorder="1" applyAlignment="1" applyProtection="1">
      <alignment horizontal="center" vertical="center" wrapText="1"/>
      <protection locked="0"/>
    </xf>
    <xf numFmtId="49" fontId="17" fillId="0" borderId="5" xfId="0" applyNumberFormat="1" applyFont="1" applyBorder="1" applyAlignment="1" applyProtection="1">
      <alignment horizontal="center" vertical="center" wrapText="1"/>
      <protection locked="0"/>
    </xf>
    <xf numFmtId="49" fontId="17" fillId="0" borderId="4" xfId="0" applyNumberFormat="1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6" fillId="0" borderId="0" xfId="0" applyFont="1" applyAlignment="1">
      <alignment horizontal="center"/>
    </xf>
    <xf numFmtId="0" fontId="67" fillId="2" borderId="0" xfId="0" applyFont="1" applyFill="1" applyAlignment="1">
      <alignment horizontal="center"/>
    </xf>
    <xf numFmtId="0" fontId="65" fillId="4" borderId="5" xfId="2" applyFont="1" applyFill="1" applyBorder="1" applyAlignment="1">
      <alignment horizontal="center" vertical="center" wrapText="1"/>
    </xf>
    <xf numFmtId="0" fontId="65" fillId="4" borderId="6" xfId="2" applyFont="1" applyFill="1" applyBorder="1" applyAlignment="1">
      <alignment horizontal="center" vertical="center" wrapText="1"/>
    </xf>
    <xf numFmtId="0" fontId="65" fillId="4" borderId="4" xfId="2" applyFont="1" applyFill="1" applyBorder="1" applyAlignment="1">
      <alignment horizontal="center" vertical="center" wrapText="1"/>
    </xf>
    <xf numFmtId="0" fontId="15" fillId="3" borderId="1" xfId="1" applyFont="1" applyFill="1" applyAlignment="1">
      <alignment horizontal="left" vertical="center" wrapText="1"/>
    </xf>
    <xf numFmtId="0" fontId="65" fillId="4" borderId="3" xfId="2" applyFont="1" applyFill="1" applyBorder="1" applyAlignment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52" fillId="4" borderId="5" xfId="0" applyFont="1" applyFill="1" applyBorder="1" applyAlignment="1" applyProtection="1">
      <alignment horizontal="center" vertical="center" wrapText="1"/>
      <protection locked="0"/>
    </xf>
    <xf numFmtId="0" fontId="52" fillId="4" borderId="6" xfId="0" applyFont="1" applyFill="1" applyBorder="1" applyAlignment="1" applyProtection="1">
      <alignment horizontal="center" vertical="center" wrapText="1"/>
      <protection locked="0"/>
    </xf>
    <xf numFmtId="0" fontId="52" fillId="4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43" fontId="13" fillId="10" borderId="5" xfId="8" applyFont="1" applyFill="1" applyBorder="1" applyAlignment="1">
      <alignment horizontal="center" vertical="center" wrapText="1"/>
    </xf>
    <xf numFmtId="43" fontId="13" fillId="10" borderId="6" xfId="8" applyFont="1" applyFill="1" applyBorder="1" applyAlignment="1">
      <alignment horizontal="center" vertical="center" wrapText="1"/>
    </xf>
    <xf numFmtId="43" fontId="13" fillId="10" borderId="4" xfId="8" applyFont="1" applyFill="1" applyBorder="1" applyAlignment="1">
      <alignment horizontal="center" vertical="center" wrapText="1"/>
    </xf>
    <xf numFmtId="0" fontId="53" fillId="11" borderId="5" xfId="0" applyFont="1" applyFill="1" applyBorder="1" applyAlignment="1">
      <alignment horizontal="center" vertical="center" wrapText="1"/>
    </xf>
    <xf numFmtId="0" fontId="53" fillId="11" borderId="6" xfId="0" applyFont="1" applyFill="1" applyBorder="1" applyAlignment="1">
      <alignment horizontal="center" vertical="center" wrapText="1"/>
    </xf>
    <xf numFmtId="0" fontId="53" fillId="11" borderId="4" xfId="0" applyFont="1" applyFill="1" applyBorder="1" applyAlignment="1">
      <alignment horizontal="center" vertical="center" wrapText="1"/>
    </xf>
    <xf numFmtId="0" fontId="53" fillId="11" borderId="5" xfId="9" applyNumberFormat="1" applyFont="1" applyFill="1" applyBorder="1" applyAlignment="1">
      <alignment horizontal="center" vertical="center" wrapText="1"/>
    </xf>
    <xf numFmtId="0" fontId="53" fillId="11" borderId="6" xfId="9" applyNumberFormat="1" applyFont="1" applyFill="1" applyBorder="1" applyAlignment="1">
      <alignment horizontal="center" vertical="center" wrapText="1"/>
    </xf>
    <xf numFmtId="0" fontId="53" fillId="11" borderId="4" xfId="9" applyNumberFormat="1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 applyProtection="1">
      <alignment horizontal="center" vertical="center" wrapText="1"/>
      <protection locked="0"/>
    </xf>
    <xf numFmtId="0" fontId="13" fillId="10" borderId="6" xfId="0" applyFont="1" applyFill="1" applyBorder="1" applyAlignment="1" applyProtection="1">
      <alignment horizontal="center" vertical="center" wrapText="1"/>
      <protection locked="0"/>
    </xf>
    <xf numFmtId="0" fontId="13" fillId="10" borderId="4" xfId="0" applyFont="1" applyFill="1" applyBorder="1" applyAlignment="1" applyProtection="1">
      <alignment horizontal="center" vertical="center" wrapText="1"/>
      <protection locked="0"/>
    </xf>
    <xf numFmtId="0" fontId="56" fillId="0" borderId="5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53" fillId="10" borderId="5" xfId="0" applyFont="1" applyFill="1" applyBorder="1" applyAlignment="1">
      <alignment horizontal="center" vertical="center" wrapText="1"/>
    </xf>
    <xf numFmtId="0" fontId="53" fillId="10" borderId="6" xfId="0" applyFont="1" applyFill="1" applyBorder="1" applyAlignment="1">
      <alignment horizontal="center" vertical="center" wrapText="1"/>
    </xf>
    <xf numFmtId="0" fontId="53" fillId="10" borderId="4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left" vertical="center" wrapText="1"/>
    </xf>
    <xf numFmtId="0" fontId="13" fillId="13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9" fontId="13" fillId="13" borderId="5" xfId="0" applyNumberFormat="1" applyFont="1" applyFill="1" applyBorder="1" applyAlignment="1">
      <alignment horizontal="center" vertical="center" wrapText="1"/>
    </xf>
    <xf numFmtId="9" fontId="13" fillId="13" borderId="6" xfId="0" applyNumberFormat="1" applyFont="1" applyFill="1" applyBorder="1" applyAlignment="1">
      <alignment horizontal="center" vertical="center" wrapText="1"/>
    </xf>
    <xf numFmtId="9" fontId="13" fillId="13" borderId="4" xfId="0" applyNumberFormat="1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43" fontId="13" fillId="10" borderId="5" xfId="8" applyFont="1" applyFill="1" applyBorder="1" applyAlignment="1">
      <alignment horizontal="left" vertical="center" wrapText="1"/>
    </xf>
    <xf numFmtId="43" fontId="13" fillId="10" borderId="4" xfId="8" applyFont="1" applyFill="1" applyBorder="1" applyAlignment="1">
      <alignment horizontal="left" vertical="center" wrapText="1"/>
    </xf>
    <xf numFmtId="0" fontId="13" fillId="10" borderId="5" xfId="0" applyFont="1" applyFill="1" applyBorder="1" applyAlignment="1">
      <alignment horizontal="center" vertical="top" wrapText="1"/>
    </xf>
    <xf numFmtId="0" fontId="13" fillId="10" borderId="4" xfId="0" applyFont="1" applyFill="1" applyBorder="1" applyAlignment="1">
      <alignment horizontal="center" vertical="top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6" xfId="0" applyFont="1" applyFill="1" applyBorder="1" applyAlignment="1">
      <alignment horizontal="center" vertical="center" wrapText="1"/>
    </xf>
    <xf numFmtId="0" fontId="13" fillId="13" borderId="4" xfId="0" applyFont="1" applyFill="1" applyBorder="1" applyAlignment="1">
      <alignment horizontal="center" vertical="center" wrapText="1"/>
    </xf>
    <xf numFmtId="43" fontId="13" fillId="13" borderId="5" xfId="8" applyFont="1" applyFill="1" applyBorder="1" applyAlignment="1">
      <alignment horizontal="center" vertical="center" wrapText="1"/>
    </xf>
    <xf numFmtId="43" fontId="13" fillId="13" borderId="6" xfId="8" applyFont="1" applyFill="1" applyBorder="1" applyAlignment="1">
      <alignment horizontal="center" vertical="center" wrapText="1"/>
    </xf>
    <xf numFmtId="43" fontId="13" fillId="13" borderId="4" xfId="8" applyFont="1" applyFill="1" applyBorder="1" applyAlignment="1">
      <alignment horizontal="center" vertical="center" wrapText="1"/>
    </xf>
    <xf numFmtId="43" fontId="53" fillId="2" borderId="5" xfId="8" applyFont="1" applyFill="1" applyBorder="1" applyAlignment="1">
      <alignment horizontal="center" vertical="center" wrapText="1"/>
    </xf>
    <xf numFmtId="43" fontId="53" fillId="2" borderId="4" xfId="8" applyFont="1" applyFill="1" applyBorder="1" applyAlignment="1">
      <alignment horizontal="center" vertical="center" wrapText="1"/>
    </xf>
    <xf numFmtId="0" fontId="13" fillId="13" borderId="35" xfId="0" applyFont="1" applyFill="1" applyBorder="1" applyAlignment="1" applyProtection="1">
      <alignment horizontal="center" vertical="center" wrapText="1"/>
      <protection locked="0"/>
    </xf>
    <xf numFmtId="0" fontId="13" fillId="13" borderId="34" xfId="0" applyFont="1" applyFill="1" applyBorder="1" applyAlignment="1" applyProtection="1">
      <alignment horizontal="center" vertical="center" wrapText="1"/>
      <protection locked="0"/>
    </xf>
    <xf numFmtId="0" fontId="13" fillId="10" borderId="3" xfId="0" applyFont="1" applyFill="1" applyBorder="1" applyAlignment="1" applyProtection="1">
      <alignment horizontal="center" vertical="center" wrapText="1"/>
      <protection locked="0"/>
    </xf>
    <xf numFmtId="0" fontId="13" fillId="13" borderId="6" xfId="0" applyFont="1" applyFill="1" applyBorder="1" applyAlignment="1">
      <alignment horizontal="left" vertical="center" wrapText="1"/>
    </xf>
    <xf numFmtId="0" fontId="53" fillId="13" borderId="5" xfId="8" applyNumberFormat="1" applyFont="1" applyFill="1" applyBorder="1" applyAlignment="1">
      <alignment horizontal="center" vertical="center" wrapText="1"/>
    </xf>
    <xf numFmtId="0" fontId="53" fillId="13" borderId="6" xfId="8" applyNumberFormat="1" applyFont="1" applyFill="1" applyBorder="1" applyAlignment="1">
      <alignment horizontal="center" vertical="center" wrapText="1"/>
    </xf>
    <xf numFmtId="0" fontId="53" fillId="13" borderId="4" xfId="8" applyNumberFormat="1" applyFont="1" applyFill="1" applyBorder="1" applyAlignment="1">
      <alignment horizontal="center" vertical="center" wrapText="1"/>
    </xf>
    <xf numFmtId="0" fontId="15" fillId="8" borderId="3" xfId="2" applyFont="1" applyFill="1" applyBorder="1" applyAlignment="1">
      <alignment horizontal="center" vertical="center" wrapText="1"/>
    </xf>
    <xf numFmtId="0" fontId="15" fillId="8" borderId="5" xfId="2" applyFont="1" applyFill="1" applyBorder="1" applyAlignment="1">
      <alignment horizontal="center" vertical="center" wrapText="1"/>
    </xf>
    <xf numFmtId="0" fontId="15" fillId="8" borderId="6" xfId="2" applyFont="1" applyFill="1" applyBorder="1" applyAlignment="1">
      <alignment horizontal="center" vertical="center" wrapText="1"/>
    </xf>
    <xf numFmtId="0" fontId="15" fillId="8" borderId="4" xfId="2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/>
    </xf>
    <xf numFmtId="0" fontId="58" fillId="3" borderId="7" xfId="1" applyFont="1" applyFill="1" applyBorder="1" applyAlignment="1">
      <alignment horizontal="left" vertical="center" wrapText="1"/>
    </xf>
    <xf numFmtId="0" fontId="47" fillId="7" borderId="13" xfId="0" applyFont="1" applyFill="1" applyBorder="1" applyAlignment="1">
      <alignment horizontal="left" vertical="center" wrapText="1" indent="1"/>
    </xf>
    <xf numFmtId="0" fontId="47" fillId="7" borderId="10" xfId="0" applyFont="1" applyFill="1" applyBorder="1" applyAlignment="1">
      <alignment horizontal="left" vertical="center" wrapText="1" indent="1"/>
    </xf>
    <xf numFmtId="0" fontId="47" fillId="7" borderId="13" xfId="0" applyFont="1" applyFill="1" applyBorder="1" applyAlignment="1">
      <alignment horizontal="left" vertical="center" wrapText="1" indent="3"/>
    </xf>
    <xf numFmtId="0" fontId="47" fillId="7" borderId="10" xfId="0" applyFont="1" applyFill="1" applyBorder="1" applyAlignment="1">
      <alignment horizontal="left" vertical="center" wrapText="1" indent="3"/>
    </xf>
    <xf numFmtId="0" fontId="47" fillId="7" borderId="17" xfId="0" applyFont="1" applyFill="1" applyBorder="1" applyAlignment="1">
      <alignment horizontal="left" vertical="center" wrapText="1" indent="3"/>
    </xf>
    <xf numFmtId="0" fontId="47" fillId="7" borderId="13" xfId="0" applyFont="1" applyFill="1" applyBorder="1" applyAlignment="1">
      <alignment horizontal="center" vertical="center" wrapText="1"/>
    </xf>
    <xf numFmtId="0" fontId="47" fillId="7" borderId="10" xfId="0" applyFont="1" applyFill="1" applyBorder="1" applyAlignment="1">
      <alignment horizontal="center" vertical="center" wrapText="1"/>
    </xf>
    <xf numFmtId="0" fontId="47" fillId="7" borderId="17" xfId="0" applyFont="1" applyFill="1" applyBorder="1" applyAlignment="1">
      <alignment horizontal="center" vertical="center" wrapText="1"/>
    </xf>
    <xf numFmtId="0" fontId="47" fillId="7" borderId="17" xfId="0" applyFont="1" applyFill="1" applyBorder="1" applyAlignment="1">
      <alignment horizontal="left" vertical="center" wrapText="1" indent="1"/>
    </xf>
    <xf numFmtId="0" fontId="43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0" fontId="48" fillId="9" borderId="23" xfId="0" applyFont="1" applyFill="1" applyBorder="1" applyAlignment="1">
      <alignment horizontal="left" vertical="top" wrapText="1"/>
    </xf>
    <xf numFmtId="0" fontId="48" fillId="9" borderId="22" xfId="0" applyFont="1" applyFill="1" applyBorder="1" applyAlignment="1">
      <alignment horizontal="left" vertical="top" wrapText="1"/>
    </xf>
    <xf numFmtId="0" fontId="33" fillId="0" borderId="13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3" fillId="0" borderId="13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47" fillId="7" borderId="33" xfId="0" applyFont="1" applyFill="1" applyBorder="1" applyAlignment="1">
      <alignment horizontal="left" vertical="top" wrapText="1" indent="1"/>
    </xf>
    <xf numFmtId="0" fontId="47" fillId="7" borderId="21" xfId="0" applyFont="1" applyFill="1" applyBorder="1" applyAlignment="1">
      <alignment horizontal="left" vertical="top" wrapText="1" indent="1"/>
    </xf>
    <xf numFmtId="0" fontId="47" fillId="7" borderId="20" xfId="0" applyFont="1" applyFill="1" applyBorder="1" applyAlignment="1">
      <alignment horizontal="left" vertical="top" wrapText="1" indent="1"/>
    </xf>
    <xf numFmtId="0" fontId="47" fillId="7" borderId="13" xfId="0" applyFont="1" applyFill="1" applyBorder="1" applyAlignment="1">
      <alignment horizontal="left" vertical="center" wrapText="1" indent="2"/>
    </xf>
    <xf numFmtId="0" fontId="47" fillId="7" borderId="10" xfId="0" applyFont="1" applyFill="1" applyBorder="1" applyAlignment="1">
      <alignment horizontal="left" vertical="center" wrapText="1" indent="2"/>
    </xf>
    <xf numFmtId="0" fontId="47" fillId="7" borderId="17" xfId="0" applyFont="1" applyFill="1" applyBorder="1" applyAlignment="1">
      <alignment horizontal="left" vertical="center" wrapText="1" indent="2"/>
    </xf>
    <xf numFmtId="0" fontId="47" fillId="7" borderId="13" xfId="0" applyFont="1" applyFill="1" applyBorder="1" applyAlignment="1">
      <alignment horizontal="left" vertical="top" wrapText="1"/>
    </xf>
    <xf numFmtId="0" fontId="47" fillId="7" borderId="17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center" vertical="top" wrapText="1"/>
    </xf>
    <xf numFmtId="3" fontId="30" fillId="0" borderId="13" xfId="0" applyNumberFormat="1" applyFont="1" applyBorder="1" applyAlignment="1">
      <alignment horizontal="center" vertical="center" shrinkToFit="1"/>
    </xf>
    <xf numFmtId="3" fontId="30" fillId="0" borderId="10" xfId="0" applyNumberFormat="1" applyFont="1" applyBorder="1" applyAlignment="1">
      <alignment horizontal="center" vertical="center" shrinkToFit="1"/>
    </xf>
    <xf numFmtId="1" fontId="30" fillId="0" borderId="13" xfId="0" applyNumberFormat="1" applyFont="1" applyBorder="1" applyAlignment="1">
      <alignment horizontal="center" vertical="center" shrinkToFit="1"/>
    </xf>
    <xf numFmtId="1" fontId="30" fillId="0" borderId="10" xfId="0" applyNumberFormat="1" applyFont="1" applyBorder="1" applyAlignment="1">
      <alignment horizontal="center" vertical="center" shrinkToFit="1"/>
    </xf>
    <xf numFmtId="1" fontId="30" fillId="0" borderId="17" xfId="0" applyNumberFormat="1" applyFont="1" applyBorder="1" applyAlignment="1">
      <alignment horizontal="center" vertical="center" shrinkToFit="1"/>
    </xf>
    <xf numFmtId="1" fontId="30" fillId="7" borderId="13" xfId="0" applyNumberFormat="1" applyFont="1" applyFill="1" applyBorder="1" applyAlignment="1">
      <alignment horizontal="center" vertical="center" shrinkToFit="1"/>
    </xf>
    <xf numFmtId="1" fontId="30" fillId="7" borderId="10" xfId="0" applyNumberFormat="1" applyFont="1" applyFill="1" applyBorder="1" applyAlignment="1">
      <alignment horizontal="center" vertical="center" shrinkToFit="1"/>
    </xf>
    <xf numFmtId="1" fontId="30" fillId="7" borderId="17" xfId="0" applyNumberFormat="1" applyFont="1" applyFill="1" applyBorder="1" applyAlignment="1">
      <alignment horizontal="center" vertical="center" shrinkToFit="1"/>
    </xf>
    <xf numFmtId="1" fontId="32" fillId="7" borderId="13" xfId="0" applyNumberFormat="1" applyFont="1" applyFill="1" applyBorder="1" applyAlignment="1">
      <alignment horizontal="center" vertical="center" shrinkToFit="1"/>
    </xf>
    <xf numFmtId="1" fontId="32" fillId="7" borderId="10" xfId="0" applyNumberFormat="1" applyFont="1" applyFill="1" applyBorder="1" applyAlignment="1">
      <alignment horizontal="center" vertical="center" shrinkToFit="1"/>
    </xf>
    <xf numFmtId="1" fontId="32" fillId="7" borderId="17" xfId="0" applyNumberFormat="1" applyFont="1" applyFill="1" applyBorder="1" applyAlignment="1">
      <alignment horizontal="center" vertical="center" shrinkToFit="1"/>
    </xf>
    <xf numFmtId="0" fontId="47" fillId="7" borderId="33" xfId="0" applyFont="1" applyFill="1" applyBorder="1" applyAlignment="1">
      <alignment horizontal="left" vertical="top" wrapText="1" indent="4"/>
    </xf>
    <xf numFmtId="0" fontId="47" fillId="7" borderId="20" xfId="0" applyFont="1" applyFill="1" applyBorder="1" applyAlignment="1">
      <alignment horizontal="left" vertical="top" wrapText="1" indent="4"/>
    </xf>
    <xf numFmtId="0" fontId="47" fillId="7" borderId="13" xfId="0" applyFont="1" applyFill="1" applyBorder="1" applyAlignment="1">
      <alignment horizontal="left" vertical="top" wrapText="1" indent="2"/>
    </xf>
    <xf numFmtId="0" fontId="47" fillId="7" borderId="17" xfId="0" applyFont="1" applyFill="1" applyBorder="1" applyAlignment="1">
      <alignment horizontal="left" vertical="top" wrapText="1" indent="2"/>
    </xf>
    <xf numFmtId="0" fontId="0" fillId="0" borderId="17" xfId="0" applyBorder="1" applyAlignment="1">
      <alignment horizontal="center" vertical="top" wrapText="1"/>
    </xf>
    <xf numFmtId="3" fontId="30" fillId="0" borderId="17" xfId="0" applyNumberFormat="1" applyFont="1" applyBorder="1" applyAlignment="1">
      <alignment horizontal="center" vertical="center" shrinkToFit="1"/>
    </xf>
    <xf numFmtId="0" fontId="33" fillId="0" borderId="30" xfId="0" applyFont="1" applyBorder="1" applyAlignment="1">
      <alignment horizontal="left" vertical="top" wrapText="1"/>
    </xf>
    <xf numFmtId="0" fontId="33" fillId="0" borderId="29" xfId="0" applyFont="1" applyBorder="1" applyAlignment="1">
      <alignment horizontal="left" vertical="top" wrapText="1"/>
    </xf>
    <xf numFmtId="0" fontId="33" fillId="0" borderId="31" xfId="0" applyFont="1" applyBorder="1" applyAlignment="1">
      <alignment horizontal="left" vertical="top" wrapText="1"/>
    </xf>
    <xf numFmtId="0" fontId="33" fillId="0" borderId="13" xfId="0" applyFont="1" applyBorder="1" applyAlignment="1">
      <alignment horizontal="left" vertical="top" wrapText="1"/>
    </xf>
    <xf numFmtId="0" fontId="33" fillId="0" borderId="17" xfId="0" applyFont="1" applyBorder="1" applyAlignment="1">
      <alignment horizontal="left" vertical="top" wrapText="1"/>
    </xf>
    <xf numFmtId="0" fontId="33" fillId="0" borderId="30" xfId="0" applyFont="1" applyBorder="1" applyAlignment="1">
      <alignment horizontal="center" vertical="top" wrapText="1"/>
    </xf>
    <xf numFmtId="0" fontId="33" fillId="0" borderId="29" xfId="0" applyFont="1" applyBorder="1" applyAlignment="1">
      <alignment horizontal="center" vertical="top" wrapText="1"/>
    </xf>
    <xf numFmtId="0" fontId="33" fillId="0" borderId="31" xfId="0" applyFont="1" applyBorder="1" applyAlignment="1">
      <alignment horizontal="center" vertical="top" wrapText="1"/>
    </xf>
    <xf numFmtId="0" fontId="33" fillId="0" borderId="16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33" fillId="0" borderId="30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vertical="center" wrapText="1"/>
    </xf>
    <xf numFmtId="0" fontId="33" fillId="0" borderId="31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center" vertical="top" wrapText="1"/>
    </xf>
    <xf numFmtId="0" fontId="33" fillId="0" borderId="6" xfId="0" applyFont="1" applyBorder="1" applyAlignment="1">
      <alignment horizontal="center" vertical="top" wrapText="1"/>
    </xf>
    <xf numFmtId="0" fontId="33" fillId="0" borderId="4" xfId="0" applyFont="1" applyBorder="1" applyAlignment="1">
      <alignment horizontal="center" vertical="top" wrapText="1"/>
    </xf>
    <xf numFmtId="0" fontId="33" fillId="0" borderId="30" xfId="0" applyFont="1" applyBorder="1" applyAlignment="1">
      <alignment horizontal="left" vertical="center" wrapText="1" indent="1"/>
    </xf>
    <xf numFmtId="0" fontId="33" fillId="0" borderId="29" xfId="0" applyFont="1" applyBorder="1" applyAlignment="1">
      <alignment horizontal="left" vertical="center" wrapText="1" indent="1"/>
    </xf>
    <xf numFmtId="0" fontId="33" fillId="0" borderId="13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7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3" fillId="0" borderId="0" xfId="0" applyFont="1" applyAlignment="1">
      <alignment horizontal="center" vertical="top" wrapText="1"/>
    </xf>
    <xf numFmtId="0" fontId="33" fillId="0" borderId="27" xfId="0" applyFont="1" applyBorder="1" applyAlignment="1">
      <alignment horizontal="center" vertical="top" wrapText="1"/>
    </xf>
    <xf numFmtId="0" fontId="33" fillId="0" borderId="26" xfId="0" applyFont="1" applyBorder="1" applyAlignment="1">
      <alignment horizontal="center" vertical="top" wrapText="1"/>
    </xf>
    <xf numFmtId="0" fontId="33" fillId="0" borderId="27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26" xfId="0" applyFont="1" applyBorder="1" applyAlignment="1">
      <alignment horizontal="left" vertical="top" wrapText="1"/>
    </xf>
    <xf numFmtId="0" fontId="33" fillId="0" borderId="27" xfId="0" applyFont="1" applyBorder="1" applyAlignment="1">
      <alignment horizontal="left" vertical="top" wrapText="1" indent="1"/>
    </xf>
    <xf numFmtId="0" fontId="33" fillId="0" borderId="0" xfId="0" applyFont="1" applyAlignment="1">
      <alignment horizontal="left" vertical="top" wrapText="1" indent="1"/>
    </xf>
    <xf numFmtId="0" fontId="33" fillId="0" borderId="26" xfId="0" applyFont="1" applyBorder="1" applyAlignment="1">
      <alignment horizontal="left" vertical="top" wrapText="1" indent="1"/>
    </xf>
    <xf numFmtId="1" fontId="30" fillId="0" borderId="27" xfId="0" applyNumberFormat="1" applyFont="1" applyBorder="1" applyAlignment="1">
      <alignment horizontal="center" vertical="center" shrinkToFit="1"/>
    </xf>
    <xf numFmtId="1" fontId="30" fillId="0" borderId="0" xfId="0" applyNumberFormat="1" applyFont="1" applyAlignment="1">
      <alignment horizontal="center" vertical="center" shrinkToFit="1"/>
    </xf>
    <xf numFmtId="1" fontId="30" fillId="0" borderId="26" xfId="0" applyNumberFormat="1" applyFont="1" applyBorder="1" applyAlignment="1">
      <alignment horizontal="center" vertical="center" shrinkToFit="1"/>
    </xf>
    <xf numFmtId="1" fontId="32" fillId="2" borderId="27" xfId="0" applyNumberFormat="1" applyFont="1" applyFill="1" applyBorder="1" applyAlignment="1">
      <alignment horizontal="center" vertical="center" shrinkToFit="1"/>
    </xf>
    <xf numFmtId="1" fontId="32" fillId="2" borderId="0" xfId="0" applyNumberFormat="1" applyFont="1" applyFill="1" applyAlignment="1">
      <alignment horizontal="center" vertical="center" shrinkToFit="1"/>
    </xf>
    <xf numFmtId="1" fontId="32" fillId="2" borderId="26" xfId="0" applyNumberFormat="1" applyFont="1" applyFill="1" applyBorder="1" applyAlignment="1">
      <alignment horizontal="center" vertical="center" shrinkToFit="1"/>
    </xf>
    <xf numFmtId="0" fontId="46" fillId="0" borderId="0" xfId="0" applyFont="1" applyAlignment="1">
      <alignment horizontal="center" vertical="top" wrapText="1"/>
    </xf>
    <xf numFmtId="0" fontId="46" fillId="0" borderId="25" xfId="0" applyFont="1" applyBorder="1" applyAlignment="1">
      <alignment horizontal="center" vertical="top" wrapText="1"/>
    </xf>
    <xf numFmtId="0" fontId="45" fillId="0" borderId="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3" fontId="30" fillId="0" borderId="27" xfId="0" applyNumberFormat="1" applyFont="1" applyBorder="1" applyAlignment="1">
      <alignment horizontal="center" vertical="center" shrinkToFit="1"/>
    </xf>
    <xf numFmtId="3" fontId="30" fillId="0" borderId="0" xfId="0" applyNumberFormat="1" applyFont="1" applyAlignment="1">
      <alignment horizontal="center" vertical="center" shrinkToFit="1"/>
    </xf>
    <xf numFmtId="3" fontId="30" fillId="0" borderId="26" xfId="0" applyNumberFormat="1" applyFont="1" applyBorder="1" applyAlignment="1">
      <alignment horizontal="center" vertical="center" shrinkToFit="1"/>
    </xf>
    <xf numFmtId="0" fontId="31" fillId="0" borderId="5" xfId="10" applyFont="1" applyBorder="1" applyAlignment="1">
      <alignment horizontal="center" vertical="center" wrapText="1"/>
    </xf>
    <xf numFmtId="0" fontId="31" fillId="0" borderId="6" xfId="10" applyFont="1" applyBorder="1" applyAlignment="1">
      <alignment horizontal="center" vertical="center" wrapText="1"/>
    </xf>
    <xf numFmtId="0" fontId="33" fillId="0" borderId="15" xfId="10" applyFont="1" applyBorder="1" applyAlignment="1">
      <alignment horizontal="center" vertical="center" wrapText="1"/>
    </xf>
    <xf numFmtId="0" fontId="31" fillId="0" borderId="11" xfId="10" applyFont="1" applyBorder="1" applyAlignment="1">
      <alignment horizontal="center" vertical="center" wrapText="1"/>
    </xf>
    <xf numFmtId="3" fontId="30" fillId="0" borderId="13" xfId="10" applyNumberFormat="1" applyFont="1" applyBorder="1" applyAlignment="1">
      <alignment horizontal="center" vertical="center" shrinkToFit="1"/>
    </xf>
    <xf numFmtId="3" fontId="30" fillId="0" borderId="10" xfId="10" applyNumberFormat="1" applyFont="1" applyBorder="1" applyAlignment="1">
      <alignment horizontal="center" vertical="center" shrinkToFit="1"/>
    </xf>
    <xf numFmtId="1" fontId="30" fillId="0" borderId="16" xfId="10" applyNumberFormat="1" applyFont="1" applyBorder="1" applyAlignment="1">
      <alignment horizontal="center" vertical="center" shrinkToFit="1"/>
    </xf>
    <xf numFmtId="1" fontId="30" fillId="0" borderId="12" xfId="10" applyNumberFormat="1" applyFont="1" applyBorder="1" applyAlignment="1">
      <alignment horizontal="center" vertical="center" shrinkToFit="1"/>
    </xf>
    <xf numFmtId="1" fontId="30" fillId="0" borderId="19" xfId="10" applyNumberFormat="1" applyFont="1" applyBorder="1" applyAlignment="1">
      <alignment horizontal="center" vertical="center" shrinkToFit="1"/>
    </xf>
    <xf numFmtId="1" fontId="32" fillId="7" borderId="5" xfId="10" applyNumberFormat="1" applyFont="1" applyFill="1" applyBorder="1" applyAlignment="1">
      <alignment horizontal="center" vertical="center" shrinkToFit="1"/>
    </xf>
    <xf numFmtId="1" fontId="32" fillId="7" borderId="6" xfId="10" applyNumberFormat="1" applyFont="1" applyFill="1" applyBorder="1" applyAlignment="1">
      <alignment horizontal="center" vertical="center" shrinkToFit="1"/>
    </xf>
    <xf numFmtId="1" fontId="32" fillId="7" borderId="4" xfId="10" applyNumberFormat="1" applyFont="1" applyFill="1" applyBorder="1" applyAlignment="1">
      <alignment horizontal="center" vertical="center" shrinkToFit="1"/>
    </xf>
    <xf numFmtId="3" fontId="30" fillId="0" borderId="17" xfId="10" applyNumberFormat="1" applyFont="1" applyBorder="1" applyAlignment="1">
      <alignment horizontal="center" vertical="center" shrinkToFit="1"/>
    </xf>
    <xf numFmtId="0" fontId="31" fillId="0" borderId="13" xfId="10" applyFont="1" applyBorder="1" applyAlignment="1">
      <alignment horizontal="center" vertical="center" wrapText="1"/>
    </xf>
    <xf numFmtId="0" fontId="31" fillId="0" borderId="10" xfId="10" applyFont="1" applyBorder="1" applyAlignment="1">
      <alignment horizontal="center" vertical="center" wrapText="1"/>
    </xf>
    <xf numFmtId="0" fontId="31" fillId="0" borderId="13" xfId="10" applyFont="1" applyBorder="1" applyAlignment="1">
      <alignment horizontal="left" vertical="center" wrapText="1"/>
    </xf>
    <xf numFmtId="0" fontId="31" fillId="0" borderId="10" xfId="10" applyFont="1" applyBorder="1" applyAlignment="1">
      <alignment horizontal="left" vertical="center" wrapText="1"/>
    </xf>
    <xf numFmtId="0" fontId="31" fillId="0" borderId="13" xfId="10" applyFont="1" applyBorder="1" applyAlignment="1">
      <alignment horizontal="left" vertical="center" wrapText="1" indent="1"/>
    </xf>
    <xf numFmtId="0" fontId="31" fillId="0" borderId="10" xfId="10" applyFont="1" applyBorder="1" applyAlignment="1">
      <alignment horizontal="left" vertical="center" wrapText="1" indent="1"/>
    </xf>
    <xf numFmtId="0" fontId="33" fillId="0" borderId="5" xfId="10" applyFont="1" applyBorder="1" applyAlignment="1">
      <alignment horizontal="center" vertical="center" wrapText="1"/>
    </xf>
    <xf numFmtId="0" fontId="33" fillId="0" borderId="6" xfId="10" applyFont="1" applyBorder="1" applyAlignment="1">
      <alignment horizontal="center" vertical="center" wrapText="1"/>
    </xf>
    <xf numFmtId="0" fontId="33" fillId="0" borderId="4" xfId="10" applyFont="1" applyBorder="1" applyAlignment="1">
      <alignment horizontal="center" vertical="center" wrapText="1"/>
    </xf>
    <xf numFmtId="0" fontId="33" fillId="0" borderId="11" xfId="10" applyFont="1" applyBorder="1" applyAlignment="1">
      <alignment horizontal="center" vertical="center" wrapText="1"/>
    </xf>
    <xf numFmtId="0" fontId="33" fillId="0" borderId="18" xfId="10" applyFont="1" applyBorder="1" applyAlignment="1">
      <alignment horizontal="center" vertical="center" wrapText="1"/>
    </xf>
    <xf numFmtId="0" fontId="31" fillId="0" borderId="15" xfId="10" applyFont="1" applyBorder="1" applyAlignment="1">
      <alignment horizontal="center" vertical="center" wrapText="1"/>
    </xf>
    <xf numFmtId="1" fontId="30" fillId="7" borderId="5" xfId="10" applyNumberFormat="1" applyFont="1" applyFill="1" applyBorder="1" applyAlignment="1">
      <alignment horizontal="center" vertical="center" shrinkToFit="1"/>
    </xf>
    <xf numFmtId="1" fontId="30" fillId="7" borderId="6" xfId="10" applyNumberFormat="1" applyFont="1" applyFill="1" applyBorder="1" applyAlignment="1">
      <alignment horizontal="center" vertical="center" shrinkToFit="1"/>
    </xf>
    <xf numFmtId="1" fontId="30" fillId="7" borderId="4" xfId="10" applyNumberFormat="1" applyFont="1" applyFill="1" applyBorder="1" applyAlignment="1">
      <alignment horizontal="center" vertical="center" shrinkToFit="1"/>
    </xf>
    <xf numFmtId="0" fontId="33" fillId="0" borderId="13" xfId="10" applyFont="1" applyBorder="1" applyAlignment="1">
      <alignment horizontal="left" vertical="center" wrapText="1"/>
    </xf>
    <xf numFmtId="0" fontId="33" fillId="0" borderId="10" xfId="10" applyFont="1" applyBorder="1" applyAlignment="1">
      <alignment horizontal="left" vertical="center" wrapText="1"/>
    </xf>
    <xf numFmtId="0" fontId="33" fillId="0" borderId="17" xfId="10" applyFont="1" applyBorder="1" applyAlignment="1">
      <alignment horizontal="left" vertical="center" wrapText="1"/>
    </xf>
    <xf numFmtId="0" fontId="33" fillId="2" borderId="13" xfId="10" applyFont="1" applyFill="1" applyBorder="1" applyAlignment="1">
      <alignment horizontal="center" vertical="top" wrapText="1"/>
    </xf>
    <xf numFmtId="0" fontId="33" fillId="2" borderId="10" xfId="10" applyFont="1" applyFill="1" applyBorder="1" applyAlignment="1">
      <alignment horizontal="center" vertical="top" wrapText="1"/>
    </xf>
    <xf numFmtId="0" fontId="33" fillId="2" borderId="17" xfId="10" applyFont="1" applyFill="1" applyBorder="1" applyAlignment="1">
      <alignment horizontal="center" vertical="top" wrapText="1"/>
    </xf>
    <xf numFmtId="0" fontId="31" fillId="0" borderId="13" xfId="10" applyFont="1" applyBorder="1" applyAlignment="1">
      <alignment horizontal="center" vertical="top" wrapText="1"/>
    </xf>
    <xf numFmtId="0" fontId="31" fillId="0" borderId="10" xfId="10" applyFont="1" applyBorder="1" applyAlignment="1">
      <alignment horizontal="center" vertical="top" wrapText="1"/>
    </xf>
    <xf numFmtId="0" fontId="31" fillId="0" borderId="17" xfId="10" applyFont="1" applyBorder="1" applyAlignment="1">
      <alignment horizontal="center" vertical="top" wrapText="1"/>
    </xf>
    <xf numFmtId="0" fontId="33" fillId="0" borderId="13" xfId="10" applyFont="1" applyBorder="1" applyAlignment="1">
      <alignment horizontal="left" vertical="center" wrapText="1" indent="3"/>
    </xf>
    <xf numFmtId="0" fontId="33" fillId="0" borderId="10" xfId="10" applyFont="1" applyBorder="1" applyAlignment="1">
      <alignment horizontal="left" vertical="center" wrapText="1" indent="3"/>
    </xf>
    <xf numFmtId="0" fontId="33" fillId="0" borderId="17" xfId="10" applyFont="1" applyBorder="1" applyAlignment="1">
      <alignment horizontal="left" vertical="center" wrapText="1" indent="3"/>
    </xf>
    <xf numFmtId="0" fontId="31" fillId="0" borderId="17" xfId="10" applyFont="1" applyBorder="1" applyAlignment="1">
      <alignment horizontal="left" vertical="center" wrapText="1" indent="1"/>
    </xf>
    <xf numFmtId="0" fontId="31" fillId="0" borderId="13" xfId="10" applyFont="1" applyBorder="1" applyAlignment="1">
      <alignment horizontal="left" vertical="center" wrapText="1" indent="2"/>
    </xf>
    <xf numFmtId="0" fontId="31" fillId="0" borderId="10" xfId="10" applyFont="1" applyBorder="1" applyAlignment="1">
      <alignment horizontal="left" vertical="center" wrapText="1" indent="2"/>
    </xf>
    <xf numFmtId="0" fontId="31" fillId="0" borderId="17" xfId="10" applyFont="1" applyBorder="1" applyAlignment="1">
      <alignment horizontal="left" vertical="center" wrapText="1" indent="2"/>
    </xf>
    <xf numFmtId="0" fontId="37" fillId="7" borderId="16" xfId="10" applyFont="1" applyFill="1" applyBorder="1" applyAlignment="1">
      <alignment horizontal="left" vertical="center" wrapText="1" indent="3"/>
    </xf>
    <xf numFmtId="0" fontId="37" fillId="7" borderId="12" xfId="10" applyFont="1" applyFill="1" applyBorder="1" applyAlignment="1">
      <alignment horizontal="left" vertical="center" wrapText="1" indent="3"/>
    </xf>
    <xf numFmtId="0" fontId="37" fillId="7" borderId="19" xfId="10" applyFont="1" applyFill="1" applyBorder="1" applyAlignment="1">
      <alignment horizontal="left" vertical="center" wrapText="1" indent="3"/>
    </xf>
    <xf numFmtId="0" fontId="37" fillId="7" borderId="3" xfId="10" applyFont="1" applyFill="1" applyBorder="1" applyAlignment="1">
      <alignment horizontal="left" vertical="top" wrapText="1" indent="1"/>
    </xf>
    <xf numFmtId="0" fontId="38" fillId="7" borderId="5" xfId="10" applyFont="1" applyFill="1" applyBorder="1" applyAlignment="1">
      <alignment horizontal="left" vertical="center" wrapText="1" indent="2"/>
    </xf>
    <xf numFmtId="0" fontId="38" fillId="7" borderId="6" xfId="10" applyFont="1" applyFill="1" applyBorder="1" applyAlignment="1">
      <alignment horizontal="left" vertical="center" wrapText="1" indent="2"/>
    </xf>
    <xf numFmtId="0" fontId="38" fillId="7" borderId="4" xfId="10" applyFont="1" applyFill="1" applyBorder="1" applyAlignment="1">
      <alignment horizontal="left" vertical="center" wrapText="1" indent="2"/>
    </xf>
    <xf numFmtId="0" fontId="37" fillId="7" borderId="21" xfId="10" applyFont="1" applyFill="1" applyBorder="1" applyAlignment="1">
      <alignment horizontal="center" vertical="center" wrapText="1"/>
    </xf>
    <xf numFmtId="0" fontId="37" fillId="7" borderId="20" xfId="10" applyFont="1" applyFill="1" applyBorder="1" applyAlignment="1">
      <alignment horizontal="center" vertical="center" wrapText="1"/>
    </xf>
    <xf numFmtId="0" fontId="37" fillId="7" borderId="5" xfId="10" applyFont="1" applyFill="1" applyBorder="1" applyAlignment="1">
      <alignment horizontal="left" vertical="top" wrapText="1"/>
    </xf>
    <xf numFmtId="0" fontId="37" fillId="7" borderId="4" xfId="10" applyFont="1" applyFill="1" applyBorder="1" applyAlignment="1">
      <alignment horizontal="left" vertical="top" wrapText="1"/>
    </xf>
    <xf numFmtId="0" fontId="38" fillId="7" borderId="5" xfId="10" applyFont="1" applyFill="1" applyBorder="1" applyAlignment="1">
      <alignment horizontal="left" vertical="top" wrapText="1"/>
    </xf>
    <xf numFmtId="0" fontId="38" fillId="7" borderId="4" xfId="10" applyFont="1" applyFill="1" applyBorder="1" applyAlignment="1">
      <alignment horizontal="left" vertical="top" wrapText="1"/>
    </xf>
    <xf numFmtId="0" fontId="38" fillId="7" borderId="15" xfId="10" applyFont="1" applyFill="1" applyBorder="1" applyAlignment="1">
      <alignment horizontal="center" vertical="center" wrapText="1"/>
    </xf>
    <xf numFmtId="0" fontId="37" fillId="7" borderId="18" xfId="10" applyFont="1" applyFill="1" applyBorder="1" applyAlignment="1">
      <alignment horizontal="center" vertical="center" wrapText="1"/>
    </xf>
    <xf numFmtId="0" fontId="37" fillId="7" borderId="13" xfId="10" applyFont="1" applyFill="1" applyBorder="1" applyAlignment="1">
      <alignment horizontal="left" vertical="center" wrapText="1" indent="1"/>
    </xf>
    <xf numFmtId="0" fontId="37" fillId="7" borderId="10" xfId="10" applyFont="1" applyFill="1" applyBorder="1" applyAlignment="1">
      <alignment horizontal="left" vertical="center" wrapText="1" indent="1"/>
    </xf>
    <xf numFmtId="0" fontId="37" fillId="7" borderId="17" xfId="10" applyFont="1" applyFill="1" applyBorder="1" applyAlignment="1">
      <alignment horizontal="left" vertical="center" wrapText="1" indent="1"/>
    </xf>
    <xf numFmtId="0" fontId="37" fillId="7" borderId="13" xfId="10" applyFont="1" applyFill="1" applyBorder="1" applyAlignment="1">
      <alignment horizontal="left" vertical="center" wrapText="1" indent="3"/>
    </xf>
    <xf numFmtId="0" fontId="37" fillId="7" borderId="10" xfId="10" applyFont="1" applyFill="1" applyBorder="1" applyAlignment="1">
      <alignment horizontal="left" vertical="center" wrapText="1" indent="3"/>
    </xf>
    <xf numFmtId="0" fontId="37" fillId="7" borderId="17" xfId="10" applyFont="1" applyFill="1" applyBorder="1" applyAlignment="1">
      <alignment horizontal="left" vertical="center" wrapText="1" indent="3"/>
    </xf>
    <xf numFmtId="0" fontId="37" fillId="7" borderId="13" xfId="10" applyFont="1" applyFill="1" applyBorder="1" applyAlignment="1">
      <alignment horizontal="center" vertical="center" wrapText="1"/>
    </xf>
    <xf numFmtId="0" fontId="37" fillId="7" borderId="10" xfId="10" applyFont="1" applyFill="1" applyBorder="1" applyAlignment="1">
      <alignment horizontal="center" vertical="center" wrapText="1"/>
    </xf>
    <xf numFmtId="0" fontId="37" fillId="7" borderId="17" xfId="10" applyFont="1" applyFill="1" applyBorder="1" applyAlignment="1">
      <alignment horizontal="center" vertical="center" wrapText="1"/>
    </xf>
    <xf numFmtId="0" fontId="37" fillId="7" borderId="13" xfId="10" applyFont="1" applyFill="1" applyBorder="1" applyAlignment="1">
      <alignment horizontal="left" vertical="center" wrapText="1" indent="5"/>
    </xf>
    <xf numFmtId="0" fontId="37" fillId="7" borderId="10" xfId="10" applyFont="1" applyFill="1" applyBorder="1" applyAlignment="1">
      <alignment horizontal="left" vertical="center" wrapText="1" indent="5"/>
    </xf>
    <xf numFmtId="0" fontId="37" fillId="7" borderId="17" xfId="10" applyFont="1" applyFill="1" applyBorder="1" applyAlignment="1">
      <alignment horizontal="left" vertical="center" wrapText="1" indent="5"/>
    </xf>
    <xf numFmtId="0" fontId="43" fillId="0" borderId="0" xfId="10" applyFont="1" applyAlignment="1">
      <alignment horizontal="center" vertical="center" wrapText="1"/>
    </xf>
    <xf numFmtId="0" fontId="44" fillId="0" borderId="0" xfId="10" applyFont="1" applyAlignment="1">
      <alignment horizontal="center" vertical="center" wrapText="1"/>
    </xf>
    <xf numFmtId="0" fontId="42" fillId="0" borderId="0" xfId="10" applyFont="1" applyAlignment="1">
      <alignment horizontal="center" vertical="top" wrapText="1"/>
    </xf>
    <xf numFmtId="0" fontId="41" fillId="0" borderId="0" xfId="10" applyFont="1" applyAlignment="1">
      <alignment horizontal="center" vertical="top" wrapText="1"/>
    </xf>
    <xf numFmtId="0" fontId="39" fillId="9" borderId="23" xfId="10" applyFont="1" applyFill="1" applyBorder="1" applyAlignment="1">
      <alignment horizontal="left" vertical="top" wrapText="1"/>
    </xf>
    <xf numFmtId="0" fontId="39" fillId="9" borderId="22" xfId="10" applyFont="1" applyFill="1" applyBorder="1" applyAlignment="1">
      <alignment horizontal="left" vertical="top" wrapText="1"/>
    </xf>
    <xf numFmtId="0" fontId="43" fillId="0" borderId="0" xfId="10" applyFont="1" applyAlignment="1">
      <alignment horizontal="center" wrapText="1"/>
    </xf>
    <xf numFmtId="0" fontId="22" fillId="4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22" fillId="4" borderId="3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17" fillId="0" borderId="5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17" fillId="0" borderId="6" xfId="0" applyFont="1" applyBorder="1" applyAlignment="1" applyProtection="1">
      <alignment vertical="center" wrapText="1"/>
      <protection locked="0"/>
    </xf>
    <xf numFmtId="0" fontId="17" fillId="0" borderId="4" xfId="0" applyFont="1" applyBorder="1" applyAlignment="1" applyProtection="1">
      <alignment vertical="center" wrapText="1"/>
      <protection locked="0"/>
    </xf>
    <xf numFmtId="49" fontId="17" fillId="0" borderId="5" xfId="0" applyNumberFormat="1" applyFont="1" applyBorder="1" applyAlignment="1" applyProtection="1">
      <alignment horizontal="left" vertical="center" wrapText="1"/>
      <protection locked="0"/>
    </xf>
    <xf numFmtId="49" fontId="17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9" fontId="18" fillId="0" borderId="5" xfId="0" applyNumberFormat="1" applyFont="1" applyBorder="1" applyAlignment="1" applyProtection="1">
      <alignment horizontal="center" vertical="center" wrapText="1"/>
      <protection locked="0"/>
    </xf>
    <xf numFmtId="9" fontId="18" fillId="0" borderId="6" xfId="0" applyNumberFormat="1" applyFont="1" applyBorder="1" applyAlignment="1" applyProtection="1">
      <alignment horizontal="center" vertical="center" wrapText="1"/>
      <protection locked="0"/>
    </xf>
    <xf numFmtId="9" fontId="18" fillId="0" borderId="4" xfId="0" applyNumberFormat="1" applyFont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wrapText="1"/>
    </xf>
    <xf numFmtId="0" fontId="0" fillId="0" borderId="4" xfId="0" applyBorder="1"/>
    <xf numFmtId="9" fontId="17" fillId="4" borderId="5" xfId="0" applyNumberFormat="1" applyFont="1" applyFill="1" applyBorder="1" applyAlignment="1" applyProtection="1">
      <alignment horizontal="center" vertical="center" wrapText="1"/>
      <protection locked="0"/>
    </xf>
    <xf numFmtId="9" fontId="17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166" fontId="17" fillId="0" borderId="5" xfId="0" applyNumberFormat="1" applyFont="1" applyBorder="1" applyAlignment="1" applyProtection="1">
      <alignment horizontal="center" vertical="center" wrapText="1"/>
      <protection locked="0"/>
    </xf>
    <xf numFmtId="166" fontId="17" fillId="0" borderId="4" xfId="0" applyNumberFormat="1" applyFont="1" applyBorder="1" applyAlignment="1" applyProtection="1">
      <alignment horizontal="center" vertical="center" wrapText="1"/>
      <protection locked="0"/>
    </xf>
    <xf numFmtId="9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center"/>
    </xf>
    <xf numFmtId="9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5" fillId="4" borderId="5" xfId="2" applyFont="1" applyFill="1" applyBorder="1" applyAlignment="1">
      <alignment horizontal="center" vertical="center" wrapText="1"/>
    </xf>
    <xf numFmtId="0" fontId="15" fillId="4" borderId="6" xfId="2" applyFont="1" applyFill="1" applyBorder="1" applyAlignment="1">
      <alignment horizontal="center" vertical="center" wrapText="1"/>
    </xf>
    <xf numFmtId="0" fontId="15" fillId="4" borderId="4" xfId="2" applyFont="1" applyFill="1" applyBorder="1" applyAlignment="1">
      <alignment horizontal="center" vertical="center" wrapText="1"/>
    </xf>
    <xf numFmtId="0" fontId="15" fillId="4" borderId="3" xfId="2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left" vertical="center" wrapText="1"/>
    </xf>
    <xf numFmtId="9" fontId="17" fillId="0" borderId="5" xfId="0" applyNumberFormat="1" applyFont="1" applyBorder="1" applyAlignment="1" applyProtection="1">
      <alignment horizontal="left" vertical="center" wrapText="1"/>
      <protection locked="0"/>
    </xf>
    <xf numFmtId="9" fontId="17" fillId="0" borderId="6" xfId="0" applyNumberFormat="1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49" fontId="17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166" fontId="17" fillId="0" borderId="6" xfId="0" applyNumberFormat="1" applyFont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wrapText="1"/>
    </xf>
    <xf numFmtId="0" fontId="72" fillId="16" borderId="13" xfId="11" applyFont="1" applyFill="1" applyBorder="1" applyAlignment="1">
      <alignment horizontal="center" vertical="center" wrapText="1"/>
    </xf>
    <xf numFmtId="0" fontId="69" fillId="0" borderId="10" xfId="11" applyFont="1" applyBorder="1"/>
    <xf numFmtId="0" fontId="69" fillId="0" borderId="17" xfId="11" applyFont="1" applyBorder="1"/>
    <xf numFmtId="0" fontId="74" fillId="16" borderId="13" xfId="11" applyFont="1" applyFill="1" applyBorder="1" applyAlignment="1">
      <alignment horizontal="center" vertical="center" wrapText="1"/>
    </xf>
    <xf numFmtId="0" fontId="74" fillId="16" borderId="29" xfId="11" applyFont="1" applyFill="1" applyBorder="1" applyAlignment="1">
      <alignment horizontal="center" vertical="center" wrapText="1"/>
    </xf>
    <xf numFmtId="0" fontId="69" fillId="0" borderId="29" xfId="11" applyFont="1" applyBorder="1"/>
    <xf numFmtId="0" fontId="69" fillId="0" borderId="31" xfId="11" applyFont="1" applyBorder="1"/>
    <xf numFmtId="0" fontId="72" fillId="16" borderId="29" xfId="11" applyFont="1" applyFill="1" applyBorder="1" applyAlignment="1">
      <alignment horizontal="center" vertical="center" wrapText="1"/>
    </xf>
    <xf numFmtId="0" fontId="68" fillId="16" borderId="13" xfId="11" applyFill="1" applyBorder="1" applyAlignment="1">
      <alignment horizontal="center" vertical="center" wrapText="1"/>
    </xf>
    <xf numFmtId="0" fontId="68" fillId="16" borderId="13" xfId="11" applyFill="1" applyBorder="1"/>
    <xf numFmtId="0" fontId="68" fillId="16" borderId="13" xfId="11" applyFill="1" applyBorder="1" applyAlignment="1">
      <alignment horizontal="center" vertical="center"/>
    </xf>
    <xf numFmtId="0" fontId="70" fillId="16" borderId="13" xfId="11" applyFont="1" applyFill="1" applyBorder="1" applyAlignment="1">
      <alignment horizontal="center" vertical="center" wrapText="1"/>
    </xf>
    <xf numFmtId="0" fontId="70" fillId="16" borderId="29" xfId="11" applyFont="1" applyFill="1" applyBorder="1" applyAlignment="1">
      <alignment horizontal="center" vertical="center" wrapText="1"/>
    </xf>
    <xf numFmtId="0" fontId="72" fillId="16" borderId="13" xfId="11" applyFont="1" applyFill="1" applyBorder="1" applyAlignment="1">
      <alignment horizontal="center" vertical="center"/>
    </xf>
    <xf numFmtId="0" fontId="73" fillId="16" borderId="13" xfId="11" applyFont="1" applyFill="1" applyBorder="1" applyAlignment="1">
      <alignment horizontal="center" vertical="center"/>
    </xf>
    <xf numFmtId="0" fontId="75" fillId="16" borderId="13" xfId="11" applyFont="1" applyFill="1" applyBorder="1" applyAlignment="1">
      <alignment horizontal="center" vertical="center" wrapText="1"/>
    </xf>
    <xf numFmtId="0" fontId="72" fillId="16" borderId="10" xfId="11" applyFont="1" applyFill="1" applyBorder="1" applyAlignment="1">
      <alignment horizontal="center" vertical="center" wrapText="1"/>
    </xf>
    <xf numFmtId="0" fontId="75" fillId="16" borderId="10" xfId="11" applyFont="1" applyFill="1" applyBorder="1" applyAlignment="1">
      <alignment horizontal="center" vertical="center" wrapText="1"/>
    </xf>
    <xf numFmtId="0" fontId="68" fillId="16" borderId="13" xfId="11" applyFill="1" applyBorder="1" applyAlignment="1">
      <alignment horizontal="center"/>
    </xf>
    <xf numFmtId="0" fontId="70" fillId="16" borderId="13" xfId="11" applyFont="1" applyFill="1" applyBorder="1" applyAlignment="1">
      <alignment horizontal="center" vertical="center"/>
    </xf>
    <xf numFmtId="0" fontId="71" fillId="16" borderId="13" xfId="11" applyFont="1" applyFill="1" applyBorder="1" applyAlignment="1">
      <alignment horizontal="center" vertical="center"/>
    </xf>
    <xf numFmtId="0" fontId="68" fillId="16" borderId="13" xfId="11" applyFill="1" applyBorder="1" applyAlignment="1">
      <alignment horizontal="center" wrapText="1"/>
    </xf>
    <xf numFmtId="0" fontId="73" fillId="16" borderId="13" xfId="11" applyFont="1" applyFill="1" applyBorder="1" applyAlignment="1">
      <alignment horizontal="center" vertical="center" wrapText="1"/>
    </xf>
    <xf numFmtId="0" fontId="77" fillId="17" borderId="37" xfId="11" applyFont="1" applyFill="1" applyBorder="1" applyAlignment="1">
      <alignment horizontal="center" vertical="center" wrapText="1"/>
    </xf>
    <xf numFmtId="0" fontId="69" fillId="0" borderId="27" xfId="11" applyFont="1" applyBorder="1"/>
    <xf numFmtId="0" fontId="69" fillId="0" borderId="30" xfId="11" applyFont="1" applyBorder="1"/>
    <xf numFmtId="0" fontId="69" fillId="0" borderId="36" xfId="11" applyFont="1" applyBorder="1"/>
    <xf numFmtId="0" fontId="69" fillId="0" borderId="26" xfId="11" applyFont="1" applyBorder="1"/>
    <xf numFmtId="0" fontId="73" fillId="0" borderId="0" xfId="11" applyFont="1" applyAlignment="1">
      <alignment horizontal="left"/>
    </xf>
    <xf numFmtId="0" fontId="68" fillId="0" borderId="0" xfId="11"/>
    <xf numFmtId="0" fontId="79" fillId="0" borderId="0" xfId="11" applyFont="1" applyAlignment="1">
      <alignment horizontal="left" wrapText="1"/>
    </xf>
    <xf numFmtId="0" fontId="78" fillId="18" borderId="39" xfId="11" applyFont="1" applyFill="1" applyBorder="1" applyAlignment="1">
      <alignment horizontal="left" vertical="center" wrapText="1"/>
    </xf>
    <xf numFmtId="0" fontId="69" fillId="0" borderId="39" xfId="11" applyFont="1" applyBorder="1"/>
    <xf numFmtId="0" fontId="68" fillId="18" borderId="0" xfId="11" applyFill="1"/>
    <xf numFmtId="0" fontId="69" fillId="0" borderId="0" xfId="11" applyFont="1"/>
    <xf numFmtId="0" fontId="77" fillId="17" borderId="10" xfId="11" applyFont="1" applyFill="1" applyBorder="1" applyAlignment="1">
      <alignment horizontal="center" vertical="center" wrapText="1"/>
    </xf>
    <xf numFmtId="0" fontId="77" fillId="17" borderId="13" xfId="11" applyFont="1" applyFill="1" applyBorder="1" applyAlignment="1">
      <alignment horizontal="center" vertical="center" wrapText="1"/>
    </xf>
    <xf numFmtId="4" fontId="72" fillId="16" borderId="13" xfId="11" applyNumberFormat="1" applyFont="1" applyFill="1" applyBorder="1" applyAlignment="1">
      <alignment horizontal="center" vertical="center"/>
    </xf>
    <xf numFmtId="0" fontId="72" fillId="16" borderId="13" xfId="11" applyFont="1" applyFill="1" applyBorder="1" applyAlignment="1">
      <alignment horizontal="center"/>
    </xf>
    <xf numFmtId="0" fontId="70" fillId="16" borderId="0" xfId="11" applyFont="1" applyFill="1" applyAlignment="1">
      <alignment horizontal="center" vertical="center"/>
    </xf>
    <xf numFmtId="0" fontId="71" fillId="16" borderId="29" xfId="11" applyFont="1" applyFill="1" applyBorder="1" applyAlignment="1">
      <alignment horizontal="center" vertical="center" wrapText="1"/>
    </xf>
    <xf numFmtId="0" fontId="76" fillId="16" borderId="29" xfId="11" applyFon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2" fillId="5" borderId="1" xfId="1" applyFill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63" fillId="0" borderId="0" xfId="0" applyFont="1" applyAlignment="1">
      <alignment horizontal="center" wrapText="1"/>
    </xf>
    <xf numFmtId="0" fontId="14" fillId="2" borderId="0" xfId="0" applyFont="1" applyFill="1" applyAlignment="1">
      <alignment horizontal="center" vertical="center"/>
    </xf>
    <xf numFmtId="44" fontId="52" fillId="15" borderId="3" xfId="12" applyFont="1" applyFill="1" applyBorder="1" applyAlignment="1" applyProtection="1">
      <alignment horizontal="right" vertical="center" wrapText="1"/>
      <protection locked="0"/>
    </xf>
    <xf numFmtId="0" fontId="4" fillId="15" borderId="3" xfId="0" applyFont="1" applyFill="1" applyBorder="1"/>
    <xf numFmtId="4" fontId="17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7" fillId="4" borderId="4" xfId="0" applyFont="1" applyFill="1" applyBorder="1" applyAlignment="1" applyProtection="1">
      <alignment horizontal="left" vertical="center" wrapText="1"/>
      <protection locked="0"/>
    </xf>
    <xf numFmtId="0" fontId="80" fillId="2" borderId="4" xfId="0" applyFont="1" applyFill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 wrapText="1"/>
    </xf>
    <xf numFmtId="4" fontId="17" fillId="2" borderId="6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7" fillId="4" borderId="6" xfId="0" applyFont="1" applyFill="1" applyBorder="1" applyAlignment="1" applyProtection="1">
      <alignment horizontal="left" vertical="center" wrapText="1"/>
      <protection locked="0"/>
    </xf>
    <xf numFmtId="0" fontId="80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>
      <alignment horizontal="center" vertical="center" wrapText="1"/>
    </xf>
    <xf numFmtId="4" fontId="17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8" fillId="2" borderId="5" xfId="0" applyFont="1" applyFill="1" applyBorder="1" applyAlignment="1" applyProtection="1">
      <alignment horizontal="center" vertical="center" wrapText="1"/>
      <protection locked="0"/>
    </xf>
    <xf numFmtId="9" fontId="17" fillId="4" borderId="5" xfId="0" applyNumberFormat="1" applyFont="1" applyFill="1" applyBorder="1" applyAlignment="1" applyProtection="1">
      <alignment horizontal="left" vertical="center" wrapText="1"/>
      <protection locked="0"/>
    </xf>
    <xf numFmtId="0" fontId="80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4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>
      <alignment horizontal="center" vertical="center" wrapText="1"/>
    </xf>
    <xf numFmtId="4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4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left" vertical="center" wrapText="1"/>
    </xf>
    <xf numFmtId="4" fontId="1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80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80" fillId="2" borderId="6" xfId="0" applyFont="1" applyFill="1" applyBorder="1" applyAlignment="1" applyProtection="1">
      <alignment horizontal="center" vertical="center" wrapText="1"/>
      <protection locked="0"/>
    </xf>
    <xf numFmtId="0" fontId="80" fillId="2" borderId="5" xfId="0" applyFont="1" applyFill="1" applyBorder="1" applyAlignment="1" applyProtection="1">
      <alignment horizontal="center" vertical="center" wrapText="1"/>
      <protection locked="0"/>
    </xf>
    <xf numFmtId="0" fontId="20" fillId="6" borderId="3" xfId="2" applyFont="1" applyFill="1" applyBorder="1" applyAlignment="1">
      <alignment horizontal="center" vertical="center" wrapText="1"/>
    </xf>
    <xf numFmtId="0" fontId="20" fillId="6" borderId="3" xfId="2" applyFont="1" applyFill="1" applyBorder="1" applyAlignment="1">
      <alignment horizontal="center" vertical="center" wrapText="1"/>
    </xf>
    <xf numFmtId="0" fontId="20" fillId="6" borderId="4" xfId="2" applyFont="1" applyFill="1" applyBorder="1" applyAlignment="1">
      <alignment horizontal="center" vertical="center" wrapText="1"/>
    </xf>
    <xf numFmtId="0" fontId="20" fillId="6" borderId="5" xfId="2" applyFont="1" applyFill="1" applyBorder="1" applyAlignment="1">
      <alignment horizontal="center" vertical="center" wrapText="1"/>
    </xf>
    <xf numFmtId="0" fontId="20" fillId="6" borderId="6" xfId="2" applyFont="1" applyFill="1" applyBorder="1" applyAlignment="1">
      <alignment horizontal="center" vertical="center" wrapText="1"/>
    </xf>
    <xf numFmtId="0" fontId="2" fillId="5" borderId="7" xfId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</cellXfs>
  <cellStyles count="13">
    <cellStyle name="Comma" xfId="8" builtinId="3"/>
    <cellStyle name="Comma 2" xfId="5" xr:uid="{00000000-0005-0000-0000-000000000000}"/>
    <cellStyle name="Currency" xfId="12" builtinId="4"/>
    <cellStyle name="Heading 2" xfId="1" builtinId="17"/>
    <cellStyle name="Heading 3" xfId="2" builtinId="18"/>
    <cellStyle name="Millares 2" xfId="6" xr:uid="{00000000-0005-0000-0000-000001000000}"/>
    <cellStyle name="Normal" xfId="0" builtinId="0"/>
    <cellStyle name="Normal 2" xfId="7" xr:uid="{00000000-0005-0000-0000-000003000000}"/>
    <cellStyle name="Normal 2 2" xfId="3" xr:uid="{00000000-0005-0000-0000-000004000000}"/>
    <cellStyle name="Normal 3" xfId="4" xr:uid="{00000000-0005-0000-0000-000005000000}"/>
    <cellStyle name="Normal 4" xfId="10" xr:uid="{FE23E414-086C-4439-A5BD-424D65B29B29}"/>
    <cellStyle name="Normal 5" xfId="11" xr:uid="{A322ADEA-01FB-4CD6-B3BF-E57492786BB3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715374</xdr:colOff>
      <xdr:row>6</xdr:row>
      <xdr:rowOff>183520</xdr:rowOff>
    </xdr:from>
    <xdr:ext cx="4222752" cy="106813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FD2D278-F61C-4900-A28D-79B02F4CF2C1}"/>
            </a:ext>
          </a:extLst>
        </xdr:cNvPr>
        <xdr:cNvSpPr txBox="1"/>
      </xdr:nvSpPr>
      <xdr:spPr>
        <a:xfrm>
          <a:off x="9305019" y="1267465"/>
          <a:ext cx="4222752" cy="10681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Fecha de Elaboración/Actualización</a:t>
          </a:r>
          <a:r>
            <a:rPr lang="es-ES" sz="1100" b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:  </a:t>
          </a:r>
          <a:br>
            <a:rPr lang="es-ES" sz="1100" b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</a:br>
          <a:r>
            <a:rPr lang="es-ES" sz="1100" b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19 de marzo de 2025</a:t>
          </a:r>
        </a:p>
        <a:p>
          <a:pPr algn="l"/>
          <a:r>
            <a:rPr lang="es-ES" sz="1100" b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 </a:t>
          </a:r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Realizado:</a:t>
          </a:r>
          <a:r>
            <a:rPr lang="es-ES" sz="1100" b="1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 </a:t>
          </a:r>
          <a:r>
            <a:rPr lang="es-ES" sz="1100" b="0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Dolores E. Hernandez</a:t>
          </a:r>
          <a:endParaRPr lang="es-ES" sz="1100" b="1">
            <a:solidFill>
              <a:schemeClr val="tx1"/>
            </a:solidFill>
            <a:latin typeface="Gill Sans MT" charset="0"/>
            <a:ea typeface="Gill Sans MT" charset="0"/>
            <a:cs typeface="Gill Sans MT" charset="0"/>
          </a:endParaRPr>
        </a:p>
        <a:p>
          <a:pPr algn="l"/>
          <a:endParaRPr lang="es-ES" sz="1100" b="1">
            <a:solidFill>
              <a:schemeClr val="tx1"/>
            </a:solidFill>
            <a:latin typeface="Gill Sans MT" charset="0"/>
            <a:ea typeface="Gill Sans MT" charset="0"/>
            <a:cs typeface="Gill Sans MT" charset="0"/>
          </a:endParaRPr>
        </a:p>
        <a:p>
          <a:pPr algn="l"/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Aprobado:</a:t>
          </a:r>
          <a:r>
            <a:rPr lang="es-ES" sz="1100" b="1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 Manuel </a:t>
          </a:r>
          <a:r>
            <a:rPr lang="es-ES" sz="1100" b="0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Rafael Oviedo Estrada</a:t>
          </a:r>
          <a:endParaRPr lang="es-ES" sz="800" b="0">
            <a:solidFill>
              <a:schemeClr val="tx1"/>
            </a:solidFill>
            <a:latin typeface="Gill Sans MT" charset="0"/>
            <a:ea typeface="Gill Sans MT" charset="0"/>
            <a:cs typeface="Gill Sans MT" charset="0"/>
          </a:endParaRPr>
        </a:p>
      </xdr:txBody>
    </xdr:sp>
    <xdr:clientData/>
  </xdr:oneCellAnchor>
  <xdr:oneCellAnchor>
    <xdr:from>
      <xdr:col>6</xdr:col>
      <xdr:colOff>1572930</xdr:colOff>
      <xdr:row>0</xdr:row>
      <xdr:rowOff>95249</xdr:rowOff>
    </xdr:from>
    <xdr:ext cx="2184545" cy="1647825"/>
    <xdr:pic>
      <xdr:nvPicPr>
        <xdr:cNvPr id="3" name="Imagen 2">
          <a:extLst>
            <a:ext uri="{FF2B5EF4-FFF2-40B4-BE49-F238E27FC236}">
              <a16:creationId xmlns:a16="http://schemas.microsoft.com/office/drawing/2014/main" id="{1DCED46C-55FA-4C7A-8F47-3D921CDF89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74" t="18597" r="9122" b="19999"/>
        <a:stretch/>
      </xdr:blipFill>
      <xdr:spPr>
        <a:xfrm>
          <a:off x="5470560" y="99059"/>
          <a:ext cx="2184545" cy="16478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184354</xdr:colOff>
      <xdr:row>3</xdr:row>
      <xdr:rowOff>276533</xdr:rowOff>
    </xdr:from>
    <xdr:ext cx="4222752" cy="106813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CCFB0283-F585-4899-8795-9AD4A389C9F3}"/>
            </a:ext>
          </a:extLst>
        </xdr:cNvPr>
        <xdr:cNvSpPr txBox="1"/>
      </xdr:nvSpPr>
      <xdr:spPr>
        <a:xfrm>
          <a:off x="7248094" y="733733"/>
          <a:ext cx="4222752" cy="10681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Fecha de Elaboración: </a:t>
          </a:r>
          <a:r>
            <a:rPr lang="es-ES" sz="1100" b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Dic,</a:t>
          </a:r>
          <a:r>
            <a:rPr lang="es-ES" sz="1100" b="0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 2024</a:t>
          </a:r>
          <a:endParaRPr lang="es-ES" sz="1100" b="0">
            <a:solidFill>
              <a:schemeClr val="tx1"/>
            </a:solidFill>
            <a:latin typeface="Gill Sans MT" charset="0"/>
            <a:ea typeface="Gill Sans MT" charset="0"/>
            <a:cs typeface="Gill Sans MT" charset="0"/>
          </a:endParaRPr>
        </a:p>
        <a:p>
          <a:pPr algn="l"/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Actualización</a:t>
          </a:r>
          <a:r>
            <a:rPr lang="es-ES" sz="1100" b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:  </a:t>
          </a:r>
        </a:p>
        <a:p>
          <a:pPr algn="l"/>
          <a:endParaRPr lang="es-ES" sz="1100" b="0">
            <a:solidFill>
              <a:schemeClr val="tx1"/>
            </a:solidFill>
            <a:latin typeface="Gill Sans MT" charset="0"/>
            <a:ea typeface="Gill Sans MT" charset="0"/>
            <a:cs typeface="Gill Sans MT" charset="0"/>
          </a:endParaRPr>
        </a:p>
        <a:p>
          <a:pPr algn="l"/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Realizado:</a:t>
          </a:r>
          <a:r>
            <a:rPr lang="es-ES" sz="1100" b="1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 </a:t>
          </a:r>
          <a:r>
            <a:rPr lang="es-ES" sz="1100" b="0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Dolores E. Hernández B. </a:t>
          </a:r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______________________</a:t>
          </a:r>
        </a:p>
        <a:p>
          <a:pPr algn="l"/>
          <a:endParaRPr lang="es-ES" sz="1100" b="1">
            <a:solidFill>
              <a:schemeClr val="tx1"/>
            </a:solidFill>
            <a:latin typeface="Gill Sans MT" charset="0"/>
            <a:ea typeface="Gill Sans MT" charset="0"/>
            <a:cs typeface="Gill Sans MT" charset="0"/>
          </a:endParaRPr>
        </a:p>
        <a:p>
          <a:pPr algn="l"/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Aprobado:</a:t>
          </a:r>
          <a:r>
            <a:rPr lang="es-ES" sz="1100" b="1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 </a:t>
          </a:r>
          <a:r>
            <a:rPr lang="es-ES" sz="1100" b="0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Rafael OviedoEstrada_______________________</a:t>
          </a:r>
          <a:endParaRPr lang="es-ES" sz="800" b="0">
            <a:solidFill>
              <a:schemeClr val="tx1"/>
            </a:solidFill>
            <a:latin typeface="Gill Sans MT" charset="0"/>
            <a:ea typeface="Gill Sans MT" charset="0"/>
            <a:cs typeface="Gill Sans MT" charset="0"/>
          </a:endParaRPr>
        </a:p>
      </xdr:txBody>
    </xdr:sp>
    <xdr:clientData/>
  </xdr:oneCellAnchor>
  <xdr:oneCellAnchor>
    <xdr:from>
      <xdr:col>4</xdr:col>
      <xdr:colOff>533400</xdr:colOff>
      <xdr:row>0</xdr:row>
      <xdr:rowOff>0</xdr:rowOff>
    </xdr:from>
    <xdr:ext cx="2503325" cy="1739900"/>
    <xdr:pic>
      <xdr:nvPicPr>
        <xdr:cNvPr id="3" name="Imagen 2">
          <a:extLst>
            <a:ext uri="{FF2B5EF4-FFF2-40B4-BE49-F238E27FC236}">
              <a16:creationId xmlns:a16="http://schemas.microsoft.com/office/drawing/2014/main" id="{36DB4692-16BF-4F40-AD2F-8A706A7BF8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75" b="17021"/>
        <a:stretch/>
      </xdr:blipFill>
      <xdr:spPr>
        <a:xfrm>
          <a:off x="3672840" y="0"/>
          <a:ext cx="2503325" cy="17399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924485</xdr:colOff>
      <xdr:row>2</xdr:row>
      <xdr:rowOff>14008</xdr:rowOff>
    </xdr:from>
    <xdr:ext cx="2927537" cy="825696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3C1CC9-98D5-4A27-A48D-6364EE650544}"/>
            </a:ext>
          </a:extLst>
        </xdr:cNvPr>
        <xdr:cNvSpPr txBox="1"/>
      </xdr:nvSpPr>
      <xdr:spPr>
        <a:xfrm>
          <a:off x="9420785" y="379768"/>
          <a:ext cx="2927537" cy="82569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Fecha de Elaboración/Actualización</a:t>
          </a:r>
          <a:r>
            <a:rPr lang="es-ES" sz="1100" b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:</a:t>
          </a:r>
        </a:p>
        <a:p>
          <a:pPr algn="l"/>
          <a:r>
            <a:rPr lang="es-ES" sz="1100" b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Marzo 2025  </a:t>
          </a:r>
        </a:p>
        <a:p>
          <a:pPr algn="l"/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Estado</a:t>
          </a:r>
          <a:r>
            <a:rPr lang="es-ES" sz="1100" b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:</a:t>
          </a:r>
          <a:r>
            <a:rPr lang="es-ES" sz="1100" b="0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  Borrador</a:t>
          </a:r>
          <a:endParaRPr lang="es-ES" sz="800" b="0">
            <a:solidFill>
              <a:schemeClr val="tx1"/>
            </a:solidFill>
            <a:latin typeface="Gill Sans MT" charset="0"/>
            <a:ea typeface="Gill Sans MT" charset="0"/>
            <a:cs typeface="Gill Sans MT" charset="0"/>
          </a:endParaRPr>
        </a:p>
      </xdr:txBody>
    </xdr:sp>
    <xdr:clientData/>
  </xdr:oneCellAnchor>
  <xdr:oneCellAnchor>
    <xdr:from>
      <xdr:col>4</xdr:col>
      <xdr:colOff>2044034</xdr:colOff>
      <xdr:row>0</xdr:row>
      <xdr:rowOff>86505</xdr:rowOff>
    </xdr:from>
    <xdr:ext cx="2506408" cy="1918437"/>
    <xdr:pic>
      <xdr:nvPicPr>
        <xdr:cNvPr id="3" name="Imagen 2">
          <a:extLst>
            <a:ext uri="{FF2B5EF4-FFF2-40B4-BE49-F238E27FC236}">
              <a16:creationId xmlns:a16="http://schemas.microsoft.com/office/drawing/2014/main" id="{5E8365F3-6E6D-44A0-AB4F-295FBFC91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6174" y="86505"/>
          <a:ext cx="2506408" cy="19184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603738</xdr:colOff>
      <xdr:row>0</xdr:row>
      <xdr:rowOff>99650</xdr:rowOff>
    </xdr:from>
    <xdr:ext cx="1029737" cy="797497"/>
    <xdr:pic>
      <xdr:nvPicPr>
        <xdr:cNvPr id="2" name="Imagen 1">
          <a:extLst>
            <a:ext uri="{FF2B5EF4-FFF2-40B4-BE49-F238E27FC236}">
              <a16:creationId xmlns:a16="http://schemas.microsoft.com/office/drawing/2014/main" id="{1CA1A4AE-8F9F-4D33-A518-FECDA5DCC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7938" y="99650"/>
          <a:ext cx="1029737" cy="79749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45720</xdr:rowOff>
    </xdr:from>
    <xdr:ext cx="1492431" cy="959031"/>
    <xdr:pic>
      <xdr:nvPicPr>
        <xdr:cNvPr id="2" name="image_0">
          <a:extLst>
            <a:ext uri="{FF2B5EF4-FFF2-40B4-BE49-F238E27FC236}">
              <a16:creationId xmlns:a16="http://schemas.microsoft.com/office/drawing/2014/main" id="{8F040512-5441-4FCB-8F8F-24EF243D0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720"/>
          <a:ext cx="1492431" cy="959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144317</xdr:colOff>
      <xdr:row>3</xdr:row>
      <xdr:rowOff>57726</xdr:rowOff>
    </xdr:from>
    <xdr:ext cx="2696721" cy="106813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773798" y="819726"/>
          <a:ext cx="2696721" cy="10681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Fecha de Elaboración: </a:t>
          </a:r>
          <a:r>
            <a:rPr lang="es-ES" sz="1100" b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diciembre 2024</a:t>
          </a:r>
        </a:p>
        <a:p>
          <a:pPr algn="l"/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Actualización</a:t>
          </a:r>
          <a:r>
            <a:rPr lang="es-ES" sz="1100" b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:  19</a:t>
          </a:r>
          <a:r>
            <a:rPr lang="es-ES" sz="1100" b="0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 de Marzo de </a:t>
          </a:r>
          <a:r>
            <a:rPr lang="es-ES" sz="1100" b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2025</a:t>
          </a:r>
          <a:br>
            <a:rPr lang="es-ES" sz="1100" b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</a:br>
          <a:endParaRPr lang="es-ES" sz="1100" b="0">
            <a:solidFill>
              <a:schemeClr val="tx1"/>
            </a:solidFill>
            <a:latin typeface="Gill Sans MT" charset="0"/>
            <a:ea typeface="Gill Sans MT" charset="0"/>
            <a:cs typeface="Gill Sans MT" charset="0"/>
          </a:endParaRPr>
        </a:p>
        <a:p>
          <a:pPr algn="l"/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Realizado:</a:t>
          </a:r>
          <a:r>
            <a:rPr lang="es-ES" sz="1100" b="1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 </a:t>
          </a:r>
          <a:r>
            <a:rPr lang="es-ES" sz="1100" b="0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Lissett Ramìrez Fernández</a:t>
          </a:r>
          <a:endParaRPr lang="es-ES" sz="1100" b="1">
            <a:solidFill>
              <a:schemeClr val="tx1"/>
            </a:solidFill>
            <a:latin typeface="Gill Sans MT" charset="0"/>
            <a:ea typeface="Gill Sans MT" charset="0"/>
            <a:cs typeface="Gill Sans MT" charset="0"/>
          </a:endParaRPr>
        </a:p>
        <a:p>
          <a:pPr algn="l"/>
          <a:endParaRPr lang="es-ES" sz="1100" b="1">
            <a:solidFill>
              <a:schemeClr val="tx1"/>
            </a:solidFill>
            <a:latin typeface="Gill Sans MT" charset="0"/>
            <a:ea typeface="Gill Sans MT" charset="0"/>
            <a:cs typeface="Gill Sans MT" charset="0"/>
          </a:endParaRPr>
        </a:p>
        <a:p>
          <a:pPr algn="l"/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Aprobado:</a:t>
          </a:r>
          <a:r>
            <a:rPr lang="es-ES" sz="1100" b="1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 </a:t>
          </a:r>
          <a:r>
            <a:rPr lang="es-ES" sz="1100" b="0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Rafael OviedoEstrada</a:t>
          </a:r>
          <a:endParaRPr lang="es-ES" sz="800" b="0">
            <a:solidFill>
              <a:schemeClr val="tx1"/>
            </a:solidFill>
            <a:latin typeface="Gill Sans MT" charset="0"/>
            <a:ea typeface="Gill Sans MT" charset="0"/>
            <a:cs typeface="Gill Sans MT" charset="0"/>
          </a:endParaRPr>
        </a:p>
      </xdr:txBody>
    </xdr:sp>
    <xdr:clientData/>
  </xdr:oneCellAnchor>
  <xdr:twoCellAnchor editAs="oneCell">
    <xdr:from>
      <xdr:col>6</xdr:col>
      <xdr:colOff>1411111</xdr:colOff>
      <xdr:row>0</xdr:row>
      <xdr:rowOff>216370</xdr:rowOff>
    </xdr:from>
    <xdr:to>
      <xdr:col>7</xdr:col>
      <xdr:colOff>1825036</xdr:colOff>
      <xdr:row>7</xdr:row>
      <xdr:rowOff>47036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rcRect l="9158" t="17352" r="8788" b="17973"/>
        <a:stretch>
          <a:fillRect/>
        </a:stretch>
      </xdr:blipFill>
      <xdr:spPr>
        <a:xfrm>
          <a:off x="9858963" y="216370"/>
          <a:ext cx="2323629" cy="1467555"/>
        </a:xfrm>
        <a:prstGeom prst="rect">
          <a:avLst/>
        </a:prstGeom>
        <a:ln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85750" cy="190500"/>
    <xdr:pic>
      <xdr:nvPicPr>
        <xdr:cNvPr id="2" name="image1.jpg">
          <a:extLst>
            <a:ext uri="{FF2B5EF4-FFF2-40B4-BE49-F238E27FC236}">
              <a16:creationId xmlns:a16="http://schemas.microsoft.com/office/drawing/2014/main" id="{E60648DF-4120-456B-8707-54710BE726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0"/>
          <a:ext cx="285750" cy="1905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112767</xdr:colOff>
      <xdr:row>4</xdr:row>
      <xdr:rowOff>42698</xdr:rowOff>
    </xdr:from>
    <xdr:ext cx="4222752" cy="106813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D1EA276-605A-4013-BF49-5B4EF6EA8E89}"/>
            </a:ext>
          </a:extLst>
        </xdr:cNvPr>
        <xdr:cNvSpPr txBox="1"/>
      </xdr:nvSpPr>
      <xdr:spPr>
        <a:xfrm>
          <a:off x="7961367" y="774218"/>
          <a:ext cx="4222752" cy="10681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Fecha de Elaboración/Actualización</a:t>
          </a:r>
          <a:r>
            <a:rPr lang="es-ES" sz="1100" b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:  </a:t>
          </a:r>
          <a:br>
            <a:rPr lang="es-ES" sz="1100" b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</a:br>
          <a:r>
            <a:rPr lang="es-ES" sz="1100" b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Dic.</a:t>
          </a:r>
          <a:r>
            <a:rPr lang="es-ES" sz="1100" b="0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 2025</a:t>
          </a:r>
          <a:endParaRPr lang="es-ES" sz="1100" b="0">
            <a:solidFill>
              <a:schemeClr val="tx1"/>
            </a:solidFill>
            <a:latin typeface="Gill Sans MT" charset="0"/>
            <a:ea typeface="Gill Sans MT" charset="0"/>
            <a:cs typeface="Gill Sans MT" charset="0"/>
          </a:endParaRPr>
        </a:p>
        <a:p>
          <a:pPr algn="l"/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Realizado:</a:t>
          </a:r>
          <a:r>
            <a:rPr lang="es-ES" sz="1100" b="1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 </a:t>
          </a:r>
          <a:r>
            <a:rPr lang="es-ES" sz="1100" b="0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Dolores Hernandez  B. </a:t>
          </a:r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______________________</a:t>
          </a:r>
        </a:p>
        <a:p>
          <a:pPr algn="l"/>
          <a:endParaRPr lang="es-ES" sz="1100" b="1">
            <a:solidFill>
              <a:schemeClr val="tx1"/>
            </a:solidFill>
            <a:latin typeface="Gill Sans MT" charset="0"/>
            <a:ea typeface="Gill Sans MT" charset="0"/>
            <a:cs typeface="Gill Sans MT" charset="0"/>
          </a:endParaRPr>
        </a:p>
        <a:p>
          <a:pPr algn="l"/>
          <a:r>
            <a:rPr lang="es-ES" sz="1100" b="1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Aprobado:</a:t>
          </a:r>
          <a:r>
            <a:rPr lang="es-ES" sz="1100" b="1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 </a:t>
          </a:r>
          <a:r>
            <a:rPr lang="es-ES" sz="1100" b="0" baseline="0">
              <a:solidFill>
                <a:schemeClr val="tx1"/>
              </a:solidFill>
              <a:latin typeface="Gill Sans MT" charset="0"/>
              <a:ea typeface="Gill Sans MT" charset="0"/>
              <a:cs typeface="Gill Sans MT" charset="0"/>
            </a:rPr>
            <a:t>Manuel OviedoEstrada_______________________</a:t>
          </a:r>
          <a:endParaRPr lang="es-ES" sz="800" b="0">
            <a:solidFill>
              <a:schemeClr val="tx1"/>
            </a:solidFill>
            <a:latin typeface="Gill Sans MT" charset="0"/>
            <a:ea typeface="Gill Sans MT" charset="0"/>
            <a:cs typeface="Gill Sans MT" charset="0"/>
          </a:endParaRPr>
        </a:p>
      </xdr:txBody>
    </xdr:sp>
    <xdr:clientData/>
  </xdr:oneCellAnchor>
  <xdr:oneCellAnchor>
    <xdr:from>
      <xdr:col>4</xdr:col>
      <xdr:colOff>1401752</xdr:colOff>
      <xdr:row>1</xdr:row>
      <xdr:rowOff>26275</xdr:rowOff>
    </xdr:from>
    <xdr:ext cx="2233076" cy="1769241"/>
    <xdr:pic>
      <xdr:nvPicPr>
        <xdr:cNvPr id="3" name="Imagen 2">
          <a:extLst>
            <a:ext uri="{FF2B5EF4-FFF2-40B4-BE49-F238E27FC236}">
              <a16:creationId xmlns:a16="http://schemas.microsoft.com/office/drawing/2014/main" id="{CA06C93A-F7BA-4F41-8F3D-67E768FEF0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7" t="16114" r="8046" b="20216"/>
        <a:stretch/>
      </xdr:blipFill>
      <xdr:spPr>
        <a:xfrm>
          <a:off x="3923972" y="209155"/>
          <a:ext cx="2233076" cy="17692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7A7E-E7B9-4507-951B-117A1F6ECC9F}">
  <sheetPr>
    <tabColor rgb="FFFFFFCC"/>
    <pageSetUpPr fitToPage="1"/>
  </sheetPr>
  <dimension ref="A1:BS86"/>
  <sheetViews>
    <sheetView showGridLines="0" tabSelected="1" view="pageBreakPreview" topLeftCell="D25" zoomScaleNormal="80" zoomScaleSheetLayoutView="100" workbookViewId="0">
      <selection activeCell="F25" sqref="F25:F28"/>
    </sheetView>
  </sheetViews>
  <sheetFormatPr defaultColWidth="11.44140625" defaultRowHeight="14.4"/>
  <cols>
    <col min="1" max="2" width="4" customWidth="1"/>
    <col min="3" max="5" width="29.21875" customWidth="1"/>
    <col min="6" max="6" width="24.5546875" customWidth="1"/>
    <col min="7" max="7" width="43.21875" customWidth="1"/>
    <col min="8" max="8" width="40.77734375" customWidth="1"/>
    <col min="9" max="9" width="19.77734375" customWidth="1"/>
    <col min="10" max="13" width="11.21875" customWidth="1"/>
    <col min="14" max="14" width="18.44140625" customWidth="1"/>
    <col min="15" max="15" width="15.77734375" customWidth="1"/>
    <col min="16" max="16" width="18.21875" customWidth="1"/>
  </cols>
  <sheetData>
    <row r="1" spans="1:66" ht="18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651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6" ht="24.6">
      <c r="A2" s="1"/>
      <c r="B2" s="1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</row>
    <row r="3" spans="1:66" ht="18">
      <c r="A3" s="1"/>
      <c r="B3" s="1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spans="1:66" ht="24.6">
      <c r="A4" s="1"/>
      <c r="B4" s="1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</row>
    <row r="5" spans="1:66" ht="15" customHeight="1">
      <c r="A5" s="1"/>
      <c r="B5" s="1"/>
      <c r="C5" s="4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5"/>
      <c r="P5" s="650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</row>
    <row r="6" spans="1:66" ht="15" customHeight="1">
      <c r="A6" s="1"/>
      <c r="B6" s="1"/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5"/>
      <c r="P6" s="650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ht="15" customHeight="1">
      <c r="A7" s="1"/>
      <c r="B7" s="1"/>
      <c r="C7" s="4"/>
      <c r="D7" s="4"/>
      <c r="E7" s="4"/>
      <c r="F7" s="1"/>
      <c r="G7" s="1"/>
      <c r="H7" s="1"/>
      <c r="I7" s="1"/>
      <c r="J7" s="1"/>
      <c r="K7" s="1"/>
      <c r="L7" s="1"/>
      <c r="M7" s="1"/>
      <c r="N7" s="1"/>
      <c r="O7" s="5"/>
      <c r="P7" s="650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</row>
    <row r="8" spans="1:66" ht="32.25" customHeight="1">
      <c r="A8" s="249" t="s">
        <v>91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1:66" ht="24" customHeight="1">
      <c r="A9" s="247" t="s">
        <v>552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5" customHeight="1">
      <c r="A10" s="1"/>
      <c r="B10" s="1"/>
      <c r="C10" s="4"/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5"/>
      <c r="P10" s="650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5" customHeight="1">
      <c r="A11" s="1"/>
      <c r="B11" s="1"/>
      <c r="C11" s="4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5"/>
      <c r="P11" s="650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5" customHeight="1">
      <c r="A12" s="1"/>
      <c r="B12" s="1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5"/>
      <c r="P12" s="650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5" customHeight="1" thickBot="1">
      <c r="A13" s="1"/>
      <c r="B13" s="1"/>
      <c r="C13" s="4"/>
      <c r="D13" s="4"/>
      <c r="E13" s="4"/>
      <c r="F13" s="1"/>
      <c r="G13" s="1"/>
      <c r="H13" s="1"/>
      <c r="I13" s="1"/>
      <c r="J13" s="1"/>
      <c r="K13" s="1"/>
      <c r="L13" s="1"/>
      <c r="M13" s="1"/>
      <c r="N13" s="1"/>
      <c r="O13" s="5"/>
      <c r="P13" s="650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5" customHeight="1" thickTop="1" thickBot="1">
      <c r="A14" s="1"/>
      <c r="B14" s="1"/>
      <c r="C14" s="173" t="s">
        <v>0</v>
      </c>
      <c r="D14" s="649" t="s">
        <v>16</v>
      </c>
      <c r="E14" s="649"/>
      <c r="F14" s="649"/>
      <c r="G14" s="649"/>
      <c r="H14" s="649"/>
      <c r="I14" s="649"/>
      <c r="J14" s="649"/>
      <c r="K14" s="649"/>
      <c r="L14" s="649"/>
      <c r="M14" s="649"/>
      <c r="N14" s="649"/>
      <c r="O14" s="649"/>
      <c r="P14" s="649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5" customHeight="1" thickTop="1" thickBot="1">
      <c r="A15" s="1"/>
      <c r="B15" s="1"/>
      <c r="C15" s="173" t="s">
        <v>551</v>
      </c>
      <c r="D15" s="649" t="s">
        <v>550</v>
      </c>
      <c r="E15" s="649"/>
      <c r="F15" s="649"/>
      <c r="G15" s="649"/>
      <c r="H15" s="649"/>
      <c r="I15" s="649"/>
      <c r="J15" s="649"/>
      <c r="K15" s="649"/>
      <c r="L15" s="649"/>
      <c r="M15" s="649"/>
      <c r="N15" s="649"/>
      <c r="O15" s="649"/>
      <c r="P15" s="649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5" customHeight="1" thickTop="1" thickBot="1">
      <c r="A16" s="1"/>
      <c r="B16" s="1"/>
      <c r="C16" s="173" t="s">
        <v>1</v>
      </c>
      <c r="D16" s="172" t="s">
        <v>15</v>
      </c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5" customHeight="1" thickTop="1">
      <c r="A17" s="1"/>
      <c r="B17" s="1"/>
      <c r="C17" s="170"/>
      <c r="D17" s="170"/>
      <c r="E17" s="170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5" customHeight="1"/>
    <row r="19" spans="1:66" ht="38.25" customHeight="1">
      <c r="A19" s="1"/>
      <c r="B19" s="1"/>
      <c r="C19" s="645" t="s">
        <v>10</v>
      </c>
      <c r="D19" s="647" t="s">
        <v>549</v>
      </c>
      <c r="E19" s="647" t="s">
        <v>17</v>
      </c>
      <c r="F19" s="645" t="s">
        <v>2</v>
      </c>
      <c r="G19" s="645" t="s">
        <v>3</v>
      </c>
      <c r="H19" s="645" t="s">
        <v>4</v>
      </c>
      <c r="I19" s="647" t="s">
        <v>11</v>
      </c>
      <c r="J19" s="645" t="s">
        <v>12</v>
      </c>
      <c r="K19" s="645"/>
      <c r="L19" s="645"/>
      <c r="M19" s="645"/>
      <c r="N19" s="645" t="s">
        <v>5</v>
      </c>
      <c r="O19" s="645" t="s">
        <v>6</v>
      </c>
      <c r="P19" s="645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8">
      <c r="A20" s="1"/>
      <c r="B20" s="1"/>
      <c r="C20" s="645"/>
      <c r="D20" s="648"/>
      <c r="E20" s="648"/>
      <c r="F20" s="645"/>
      <c r="G20" s="645"/>
      <c r="H20" s="645"/>
      <c r="I20" s="648"/>
      <c r="J20" s="647" t="s">
        <v>8</v>
      </c>
      <c r="K20" s="647" t="s">
        <v>9</v>
      </c>
      <c r="L20" s="647" t="s">
        <v>13</v>
      </c>
      <c r="M20" s="647" t="s">
        <v>14</v>
      </c>
      <c r="N20" s="645"/>
      <c r="O20" s="645" t="s">
        <v>7</v>
      </c>
      <c r="P20" s="64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36">
      <c r="A21" s="1"/>
      <c r="B21" s="1"/>
      <c r="C21" s="645"/>
      <c r="D21" s="646"/>
      <c r="E21" s="646"/>
      <c r="F21" s="645"/>
      <c r="G21" s="645"/>
      <c r="H21" s="645"/>
      <c r="I21" s="646"/>
      <c r="J21" s="646"/>
      <c r="K21" s="646"/>
      <c r="L21" s="646"/>
      <c r="M21" s="646"/>
      <c r="N21" s="645"/>
      <c r="O21" s="645"/>
      <c r="P21" s="644" t="s">
        <v>548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51" customHeight="1">
      <c r="A22" s="1"/>
      <c r="B22" s="1"/>
      <c r="C22" s="639" t="s">
        <v>547</v>
      </c>
      <c r="D22" s="639" t="s">
        <v>546</v>
      </c>
      <c r="E22" s="639" t="s">
        <v>545</v>
      </c>
      <c r="F22" s="639" t="s">
        <v>544</v>
      </c>
      <c r="G22" s="186" t="s">
        <v>543</v>
      </c>
      <c r="H22" s="232" t="s">
        <v>542</v>
      </c>
      <c r="I22" s="643" t="s">
        <v>15</v>
      </c>
      <c r="J22" s="525">
        <v>1</v>
      </c>
      <c r="K22" s="525">
        <v>1</v>
      </c>
      <c r="L22" s="525">
        <v>1</v>
      </c>
      <c r="M22" s="525">
        <v>1</v>
      </c>
      <c r="N22" s="622" t="s">
        <v>541</v>
      </c>
      <c r="O22" s="626" t="s">
        <v>540</v>
      </c>
      <c r="P22" s="637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48" customHeight="1">
      <c r="A23" s="1"/>
      <c r="B23" s="1"/>
      <c r="C23" s="620"/>
      <c r="D23" s="620"/>
      <c r="E23" s="620"/>
      <c r="F23" s="620"/>
      <c r="G23" s="641" t="s">
        <v>539</v>
      </c>
      <c r="H23" s="233"/>
      <c r="I23" s="642"/>
      <c r="J23" s="535"/>
      <c r="K23" s="535"/>
      <c r="L23" s="535"/>
      <c r="M23" s="535"/>
      <c r="N23" s="616"/>
      <c r="O23" s="615"/>
      <c r="P23" s="634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34.5" customHeight="1">
      <c r="A24" s="1"/>
      <c r="B24" s="1"/>
      <c r="C24" s="620"/>
      <c r="D24" s="613"/>
      <c r="E24" s="613"/>
      <c r="F24" s="613"/>
      <c r="G24" s="641" t="s">
        <v>538</v>
      </c>
      <c r="H24" s="234"/>
      <c r="I24" s="640"/>
      <c r="J24" s="526"/>
      <c r="K24" s="526"/>
      <c r="L24" s="526"/>
      <c r="M24" s="526"/>
      <c r="N24" s="608"/>
      <c r="O24" s="615"/>
      <c r="P24" s="632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54" customHeight="1">
      <c r="A25" s="1"/>
      <c r="B25" s="1"/>
      <c r="C25" s="620"/>
      <c r="D25" s="639" t="s">
        <v>537</v>
      </c>
      <c r="E25" s="639" t="s">
        <v>536</v>
      </c>
      <c r="F25" s="639" t="s">
        <v>535</v>
      </c>
      <c r="G25" s="636" t="s">
        <v>534</v>
      </c>
      <c r="H25" s="232" t="s">
        <v>533</v>
      </c>
      <c r="I25" s="638" t="s">
        <v>15</v>
      </c>
      <c r="J25" s="525">
        <v>1</v>
      </c>
      <c r="K25" s="525">
        <v>1</v>
      </c>
      <c r="L25" s="525">
        <v>1</v>
      </c>
      <c r="M25" s="525">
        <v>1</v>
      </c>
      <c r="N25" s="622" t="s">
        <v>532</v>
      </c>
      <c r="O25" s="615"/>
      <c r="P25" s="637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54" customHeight="1">
      <c r="A26" s="1"/>
      <c r="B26" s="1"/>
      <c r="C26" s="620"/>
      <c r="D26" s="620"/>
      <c r="E26" s="620"/>
      <c r="F26" s="620"/>
      <c r="G26" s="636" t="s">
        <v>531</v>
      </c>
      <c r="H26" s="233"/>
      <c r="I26" s="635"/>
      <c r="J26" s="242"/>
      <c r="K26" s="242"/>
      <c r="L26" s="242"/>
      <c r="M26" s="242"/>
      <c r="N26" s="616"/>
      <c r="O26" s="615"/>
      <c r="P26" s="634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02.75" customHeight="1">
      <c r="A27" s="1"/>
      <c r="B27" s="1"/>
      <c r="C27" s="620"/>
      <c r="D27" s="620"/>
      <c r="E27" s="620"/>
      <c r="F27" s="620"/>
      <c r="G27" s="630" t="s">
        <v>530</v>
      </c>
      <c r="H27" s="233"/>
      <c r="I27" s="635"/>
      <c r="J27" s="242"/>
      <c r="K27" s="242"/>
      <c r="L27" s="242"/>
      <c r="M27" s="242"/>
      <c r="N27" s="616"/>
      <c r="O27" s="615"/>
      <c r="P27" s="634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69" customHeight="1">
      <c r="A28" s="1"/>
      <c r="B28" s="1"/>
      <c r="C28" s="620"/>
      <c r="D28" s="613"/>
      <c r="E28" s="613"/>
      <c r="F28" s="613"/>
      <c r="G28" s="630" t="s">
        <v>529</v>
      </c>
      <c r="H28" s="234"/>
      <c r="I28" s="633"/>
      <c r="J28" s="243"/>
      <c r="K28" s="243"/>
      <c r="L28" s="243"/>
      <c r="M28" s="243"/>
      <c r="N28" s="608"/>
      <c r="O28" s="615"/>
      <c r="P28" s="63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69" customHeight="1">
      <c r="A29" s="1"/>
      <c r="B29" s="1"/>
      <c r="C29" s="620"/>
      <c r="D29" s="631" t="s">
        <v>528</v>
      </c>
      <c r="E29" s="631" t="s">
        <v>527</v>
      </c>
      <c r="F29" s="631"/>
      <c r="G29" s="630" t="s">
        <v>526</v>
      </c>
      <c r="H29" s="40"/>
      <c r="I29" s="629"/>
      <c r="J29" s="191"/>
      <c r="K29" s="191"/>
      <c r="L29" s="191"/>
      <c r="M29" s="191"/>
      <c r="N29" s="628"/>
      <c r="O29" s="615"/>
      <c r="P29" s="627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69" customHeight="1">
      <c r="A30" s="1"/>
      <c r="B30" s="1"/>
      <c r="C30" s="620"/>
      <c r="D30" s="631"/>
      <c r="E30" s="631"/>
      <c r="F30" s="631"/>
      <c r="G30" s="630" t="s">
        <v>525</v>
      </c>
      <c r="H30" s="40"/>
      <c r="I30" s="629"/>
      <c r="J30" s="191"/>
      <c r="K30" s="191"/>
      <c r="L30" s="191"/>
      <c r="M30" s="191"/>
      <c r="N30" s="628"/>
      <c r="O30" s="615"/>
      <c r="P30" s="627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69" customHeight="1">
      <c r="A31" s="1"/>
      <c r="B31" s="1"/>
      <c r="C31" s="620"/>
      <c r="D31" s="631"/>
      <c r="E31" s="631"/>
      <c r="F31" s="631"/>
      <c r="G31" s="630" t="s">
        <v>524</v>
      </c>
      <c r="H31" s="40"/>
      <c r="I31" s="629"/>
      <c r="J31" s="191"/>
      <c r="K31" s="191"/>
      <c r="L31" s="191"/>
      <c r="M31" s="191"/>
      <c r="N31" s="628"/>
      <c r="O31" s="615"/>
      <c r="P31" s="627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08">
      <c r="A32" s="1"/>
      <c r="B32" s="1"/>
      <c r="C32" s="620"/>
      <c r="D32" s="626" t="s">
        <v>523</v>
      </c>
      <c r="E32" s="626" t="s">
        <v>522</v>
      </c>
      <c r="F32" s="625" t="s">
        <v>521</v>
      </c>
      <c r="G32" s="611" t="s">
        <v>520</v>
      </c>
      <c r="H32" s="622" t="s">
        <v>519</v>
      </c>
      <c r="I32" s="624" t="s">
        <v>15</v>
      </c>
      <c r="J32" s="623">
        <v>1</v>
      </c>
      <c r="K32" s="623">
        <v>1</v>
      </c>
      <c r="L32" s="623">
        <v>1</v>
      </c>
      <c r="M32" s="623">
        <v>1</v>
      </c>
      <c r="N32" s="622" t="s">
        <v>518</v>
      </c>
      <c r="O32" s="615"/>
      <c r="P32" s="62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71" ht="129" customHeight="1">
      <c r="A33" s="1"/>
      <c r="B33" s="1"/>
      <c r="C33" s="620"/>
      <c r="D33" s="615"/>
      <c r="E33" s="615"/>
      <c r="F33" s="619"/>
      <c r="G33" s="611" t="s">
        <v>517</v>
      </c>
      <c r="H33" s="616"/>
      <c r="I33" s="618"/>
      <c r="J33" s="617"/>
      <c r="K33" s="617"/>
      <c r="L33" s="617"/>
      <c r="M33" s="617"/>
      <c r="N33" s="616"/>
      <c r="O33" s="615"/>
      <c r="P33" s="61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71" ht="129" customHeight="1">
      <c r="A34" s="1"/>
      <c r="B34" s="1"/>
      <c r="C34" s="620"/>
      <c r="D34" s="615"/>
      <c r="E34" s="615"/>
      <c r="F34" s="619"/>
      <c r="G34" s="611" t="s">
        <v>516</v>
      </c>
      <c r="H34" s="616"/>
      <c r="I34" s="618"/>
      <c r="J34" s="617"/>
      <c r="K34" s="617"/>
      <c r="L34" s="617"/>
      <c r="M34" s="617"/>
      <c r="N34" s="616"/>
      <c r="O34" s="615"/>
      <c r="P34" s="614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71" ht="141" customHeight="1">
      <c r="A35" s="1"/>
      <c r="B35" s="1"/>
      <c r="C35" s="613"/>
      <c r="D35" s="607"/>
      <c r="E35" s="607"/>
      <c r="F35" s="612"/>
      <c r="G35" s="611" t="s">
        <v>515</v>
      </c>
      <c r="H35" s="608"/>
      <c r="I35" s="610"/>
      <c r="J35" s="609"/>
      <c r="K35" s="609"/>
      <c r="L35" s="609"/>
      <c r="M35" s="609"/>
      <c r="N35" s="608"/>
      <c r="O35" s="607"/>
      <c r="P35" s="606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71" ht="18">
      <c r="A36" s="3"/>
      <c r="B36" s="3"/>
      <c r="C36" s="179"/>
      <c r="D36" s="179"/>
      <c r="E36" s="179"/>
      <c r="F36" s="180"/>
      <c r="G36" s="180"/>
      <c r="H36" s="179"/>
      <c r="I36" s="179">
        <f>COUNTA(#REF!)</f>
        <v>1</v>
      </c>
      <c r="J36" s="605"/>
      <c r="K36" s="179"/>
      <c r="L36" s="179"/>
      <c r="M36" s="179"/>
      <c r="N36" s="179"/>
      <c r="O36" s="178"/>
      <c r="P36" s="604">
        <f>P22+P23+P24+P25+P27+P32</f>
        <v>0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</row>
    <row r="37" spans="1:7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</row>
    <row r="38" spans="1:7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</row>
    <row r="39" spans="1:7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</row>
    <row r="40" spans="1:7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</row>
    <row r="41" spans="1:7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</row>
    <row r="42" spans="1:7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</row>
    <row r="43" spans="1:7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</row>
    <row r="44" spans="1:7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</row>
    <row r="45" spans="1:7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</row>
    <row r="46" spans="1:7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</row>
    <row r="47" spans="1:7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</row>
    <row r="48" spans="1:7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</row>
    <row r="49" spans="1:7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</row>
    <row r="50" spans="1:7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</row>
    <row r="51" spans="1:7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</row>
    <row r="52" spans="1:7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</row>
    <row r="53" spans="1:7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</row>
    <row r="54" spans="1:7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</row>
    <row r="55" spans="1:7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</row>
    <row r="56" spans="1:7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</row>
    <row r="57" spans="1:7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</row>
    <row r="58" spans="1:7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</row>
    <row r="59" spans="1:7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</row>
    <row r="60" spans="1:7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</row>
    <row r="61" spans="1:7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</row>
    <row r="62" spans="1:7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</row>
    <row r="63" spans="1:7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</row>
    <row r="64" spans="1:7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</row>
    <row r="65" spans="1:7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</row>
    <row r="66" spans="1:7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</row>
    <row r="67" spans="1:7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</row>
    <row r="68" spans="1:7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</row>
    <row r="69" spans="1:7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</row>
    <row r="70" spans="1:7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</row>
    <row r="71" spans="1: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</row>
    <row r="72" spans="1:7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</row>
    <row r="73" spans="1:7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</row>
    <row r="74" spans="1:7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</row>
    <row r="75" spans="1:7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</row>
    <row r="76" spans="1:7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</row>
    <row r="77" spans="1:7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</row>
    <row r="78" spans="1:7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</row>
    <row r="79" spans="1:7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</row>
    <row r="80" spans="1:7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</row>
    <row r="81" spans="1:7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</row>
    <row r="82" spans="1:7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</row>
    <row r="83" spans="1:7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</row>
    <row r="84" spans="1:7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</row>
    <row r="85" spans="1:7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</row>
    <row r="86" spans="1:7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</row>
  </sheetData>
  <mergeCells count="56">
    <mergeCell ref="C2:P2"/>
    <mergeCell ref="C4:P4"/>
    <mergeCell ref="A8:P8"/>
    <mergeCell ref="A9:P9"/>
    <mergeCell ref="D14:P14"/>
    <mergeCell ref="D15:P15"/>
    <mergeCell ref="C19:C21"/>
    <mergeCell ref="D19:D21"/>
    <mergeCell ref="E19:E21"/>
    <mergeCell ref="F19:F21"/>
    <mergeCell ref="G19:G21"/>
    <mergeCell ref="H19:H21"/>
    <mergeCell ref="I19:I21"/>
    <mergeCell ref="J19:M19"/>
    <mergeCell ref="N19:N21"/>
    <mergeCell ref="O19:P19"/>
    <mergeCell ref="J20:J21"/>
    <mergeCell ref="K20:K21"/>
    <mergeCell ref="L20:L21"/>
    <mergeCell ref="M20:M21"/>
    <mergeCell ref="O20:O21"/>
    <mergeCell ref="O22:O35"/>
    <mergeCell ref="N25:N28"/>
    <mergeCell ref="N32:N35"/>
    <mergeCell ref="C22:C35"/>
    <mergeCell ref="D22:D24"/>
    <mergeCell ref="E22:E24"/>
    <mergeCell ref="F22:F24"/>
    <mergeCell ref="H22:H24"/>
    <mergeCell ref="I22:I24"/>
    <mergeCell ref="M25:M28"/>
    <mergeCell ref="J22:J24"/>
    <mergeCell ref="K22:K24"/>
    <mergeCell ref="L22:L24"/>
    <mergeCell ref="M22:M24"/>
    <mergeCell ref="N22:N24"/>
    <mergeCell ref="M32:M35"/>
    <mergeCell ref="P22:P24"/>
    <mergeCell ref="D25:D28"/>
    <mergeCell ref="E25:E28"/>
    <mergeCell ref="F25:F28"/>
    <mergeCell ref="H25:H28"/>
    <mergeCell ref="I25:I28"/>
    <mergeCell ref="J25:J28"/>
    <mergeCell ref="K25:K28"/>
    <mergeCell ref="L25:L28"/>
    <mergeCell ref="P32:P35"/>
    <mergeCell ref="P25:P28"/>
    <mergeCell ref="D32:D35"/>
    <mergeCell ref="E32:E35"/>
    <mergeCell ref="F32:F35"/>
    <mergeCell ref="H32:H35"/>
    <mergeCell ref="I32:I35"/>
    <mergeCell ref="J32:J35"/>
    <mergeCell ref="K32:K35"/>
    <mergeCell ref="L32:L35"/>
  </mergeCells>
  <printOptions horizontalCentered="1"/>
  <pageMargins left="0.19685039370078741" right="0.19685039370078741" top="0.59055118110236227" bottom="0.59055118110236227" header="0.31496062992125984" footer="0.31496062992125984"/>
  <pageSetup paperSize="5" scale="54" fitToHeight="0" orientation="landscape" r:id="rId1"/>
  <headerFooter>
    <oddFooter>&amp;F&amp;RPágina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920B2-C2CD-4DBD-B5D1-4FDD965FBE24}">
  <sheetPr>
    <tabColor rgb="FFFFFFCC"/>
    <pageSetUpPr fitToPage="1"/>
  </sheetPr>
  <dimension ref="A1:CC104"/>
  <sheetViews>
    <sheetView showGridLines="0" zoomScale="60" zoomScaleNormal="60" zoomScaleSheetLayoutView="100" workbookViewId="0">
      <selection activeCell="C6" sqref="C6:C7"/>
    </sheetView>
  </sheetViews>
  <sheetFormatPr defaultColWidth="11.44140625" defaultRowHeight="14.4"/>
  <cols>
    <col min="1" max="3" width="29.21875" customWidth="1"/>
    <col min="4" max="4" width="24.5546875" customWidth="1"/>
    <col min="5" max="5" width="24" customWidth="1"/>
    <col min="6" max="6" width="40.77734375" customWidth="1"/>
    <col min="7" max="10" width="11.21875" customWidth="1"/>
    <col min="11" max="11" width="18.44140625" customWidth="1"/>
    <col min="12" max="12" width="15.77734375" customWidth="1"/>
    <col min="13" max="13" width="21.77734375" customWidth="1"/>
    <col min="14" max="14" width="3.21875" customWidth="1"/>
  </cols>
  <sheetData>
    <row r="1" spans="1:76" ht="16.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</row>
    <row r="2" spans="1:76" ht="24.6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</row>
    <row r="3" spans="1:76" ht="16.8">
      <c r="N3" s="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</row>
    <row r="4" spans="1:76" ht="24.6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</row>
    <row r="5" spans="1:76" ht="15" customHeight="1">
      <c r="A5" s="4"/>
      <c r="B5" s="4"/>
      <c r="C5" s="4"/>
      <c r="D5" s="1"/>
      <c r="E5" s="1"/>
      <c r="F5" s="1"/>
      <c r="G5" s="1"/>
      <c r="H5" s="1"/>
      <c r="I5" s="1"/>
      <c r="J5" s="1"/>
      <c r="K5" s="1"/>
      <c r="L5" s="5"/>
      <c r="M5" s="5"/>
      <c r="N5" s="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</row>
    <row r="6" spans="1:76" ht="15" customHeight="1">
      <c r="A6" s="4"/>
      <c r="B6" s="4"/>
      <c r="C6" s="4"/>
      <c r="D6" s="1"/>
      <c r="E6" s="1"/>
      <c r="F6" s="1"/>
      <c r="G6" s="1"/>
      <c r="H6" s="1"/>
      <c r="I6" s="1"/>
      <c r="J6" s="1"/>
      <c r="K6" s="1"/>
      <c r="L6" s="5"/>
      <c r="M6" s="5"/>
      <c r="N6" s="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</row>
    <row r="7" spans="1:76" ht="21.75" customHeight="1">
      <c r="A7" s="4"/>
      <c r="B7" s="4"/>
      <c r="C7" s="4"/>
      <c r="D7" s="1"/>
      <c r="E7" s="1"/>
      <c r="F7" s="1"/>
      <c r="G7" s="1"/>
      <c r="H7" s="1"/>
      <c r="I7" s="1"/>
      <c r="J7" s="1"/>
      <c r="K7" s="1"/>
      <c r="L7" s="5"/>
      <c r="M7" s="5"/>
      <c r="N7" s="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</row>
    <row r="8" spans="1:76" ht="23.25" customHeight="1">
      <c r="A8" s="249" t="s">
        <v>352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9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</row>
    <row r="9" spans="1:76" ht="24" customHeight="1">
      <c r="A9" s="248" t="s">
        <v>351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</row>
    <row r="10" spans="1:76" ht="15" customHeight="1">
      <c r="A10" s="4"/>
      <c r="B10" s="4"/>
      <c r="C10" s="4"/>
      <c r="D10" s="1"/>
      <c r="E10" s="1"/>
      <c r="F10" s="1"/>
      <c r="G10" s="1"/>
      <c r="H10" s="1"/>
      <c r="I10" s="1"/>
      <c r="J10" s="1"/>
      <c r="K10" s="1"/>
      <c r="L10" s="5"/>
      <c r="M10" s="5"/>
      <c r="N10" s="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</row>
    <row r="11" spans="1:76" ht="15" customHeight="1" thickBot="1">
      <c r="A11" s="253" t="s">
        <v>350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00"/>
      <c r="N11" s="17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</row>
    <row r="12" spans="1:76" ht="15" customHeight="1" thickTop="1" thickBot="1">
      <c r="A12" s="12" t="s">
        <v>21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</row>
    <row r="13" spans="1:76" ht="15" customHeight="1" thickTop="1" thickBot="1">
      <c r="A13" s="12" t="s">
        <v>1</v>
      </c>
      <c r="B13" s="11" t="s">
        <v>15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</row>
    <row r="14" spans="1:76" ht="15" customHeight="1" thickTop="1"/>
    <row r="15" spans="1:76" ht="38.25" customHeight="1">
      <c r="A15" s="254" t="s">
        <v>10</v>
      </c>
      <c r="B15" s="250" t="s">
        <v>20</v>
      </c>
      <c r="C15" s="250" t="s">
        <v>17</v>
      </c>
      <c r="D15" s="254" t="s">
        <v>2</v>
      </c>
      <c r="E15" s="254" t="s">
        <v>3</v>
      </c>
      <c r="F15" s="254" t="s">
        <v>4</v>
      </c>
      <c r="G15" s="254" t="s">
        <v>12</v>
      </c>
      <c r="H15" s="254"/>
      <c r="I15" s="254"/>
      <c r="J15" s="254"/>
      <c r="K15" s="254" t="s">
        <v>5</v>
      </c>
      <c r="L15" s="254" t="s">
        <v>6</v>
      </c>
      <c r="M15" s="254"/>
      <c r="N15" s="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</row>
    <row r="16" spans="1:76" ht="16.8">
      <c r="A16" s="254"/>
      <c r="B16" s="251"/>
      <c r="C16" s="251"/>
      <c r="D16" s="254"/>
      <c r="E16" s="254"/>
      <c r="F16" s="254"/>
      <c r="G16" s="250" t="s">
        <v>8</v>
      </c>
      <c r="H16" s="250" t="s">
        <v>9</v>
      </c>
      <c r="I16" s="250" t="s">
        <v>13</v>
      </c>
      <c r="J16" s="250" t="s">
        <v>14</v>
      </c>
      <c r="K16" s="254"/>
      <c r="L16" s="254" t="s">
        <v>7</v>
      </c>
      <c r="M16" s="199" t="s">
        <v>19</v>
      </c>
      <c r="N16" s="2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</row>
    <row r="17" spans="1:81" ht="31.2">
      <c r="A17" s="254"/>
      <c r="B17" s="252"/>
      <c r="C17" s="252"/>
      <c r="D17" s="254"/>
      <c r="E17" s="254"/>
      <c r="F17" s="254"/>
      <c r="G17" s="252"/>
      <c r="H17" s="252"/>
      <c r="I17" s="252"/>
      <c r="J17" s="252"/>
      <c r="K17" s="254"/>
      <c r="L17" s="254"/>
      <c r="M17" s="199" t="s">
        <v>18</v>
      </c>
      <c r="N17" s="2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</row>
    <row r="18" spans="1:81" ht="87" customHeight="1">
      <c r="A18" s="261" t="s">
        <v>349</v>
      </c>
      <c r="B18" s="198" t="s">
        <v>348</v>
      </c>
      <c r="C18" s="197" t="s">
        <v>347</v>
      </c>
      <c r="D18" s="196" t="s">
        <v>346</v>
      </c>
      <c r="E18" s="181" t="s">
        <v>345</v>
      </c>
      <c r="F18" s="181" t="s">
        <v>344</v>
      </c>
      <c r="G18" s="195">
        <v>1</v>
      </c>
      <c r="H18" s="182">
        <v>2</v>
      </c>
      <c r="I18" s="195">
        <v>1</v>
      </c>
      <c r="J18" s="182">
        <v>2</v>
      </c>
      <c r="K18" s="181" t="s">
        <v>343</v>
      </c>
      <c r="L18" s="232" t="s">
        <v>342</v>
      </c>
      <c r="M18" s="232">
        <v>10000</v>
      </c>
      <c r="N18" s="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</row>
    <row r="19" spans="1:81" ht="84" customHeight="1">
      <c r="A19" s="262"/>
      <c r="B19" s="187" t="s">
        <v>341</v>
      </c>
      <c r="C19" s="184" t="s">
        <v>340</v>
      </c>
      <c r="D19" s="184" t="s">
        <v>339</v>
      </c>
      <c r="E19" s="184" t="s">
        <v>338</v>
      </c>
      <c r="F19" s="181" t="s">
        <v>337</v>
      </c>
      <c r="G19" s="182">
        <v>1</v>
      </c>
      <c r="H19" s="182"/>
      <c r="I19" s="182"/>
      <c r="J19" s="182"/>
      <c r="K19" s="194" t="s">
        <v>336</v>
      </c>
      <c r="L19" s="233"/>
      <c r="M19" s="233"/>
      <c r="N19" s="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</row>
    <row r="20" spans="1:81" ht="130.5" customHeight="1">
      <c r="A20" s="262"/>
      <c r="B20" s="18" t="s">
        <v>335</v>
      </c>
      <c r="C20" s="18" t="s">
        <v>334</v>
      </c>
      <c r="D20" s="184" t="s">
        <v>330</v>
      </c>
      <c r="E20" s="193" t="s">
        <v>333</v>
      </c>
      <c r="F20" s="181"/>
      <c r="G20" s="182">
        <v>1</v>
      </c>
      <c r="H20" s="182">
        <v>1</v>
      </c>
      <c r="I20" s="182">
        <v>1</v>
      </c>
      <c r="J20" s="192">
        <v>1</v>
      </c>
      <c r="K20" s="181"/>
      <c r="L20" s="233"/>
      <c r="M20" s="233"/>
      <c r="N20" s="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</row>
    <row r="21" spans="1:81" ht="45.75" customHeight="1">
      <c r="A21" s="262"/>
      <c r="B21" s="232" t="s">
        <v>332</v>
      </c>
      <c r="C21" s="232" t="s">
        <v>331</v>
      </c>
      <c r="D21" s="235" t="s">
        <v>330</v>
      </c>
      <c r="E21" s="19" t="s">
        <v>329</v>
      </c>
      <c r="F21" s="238" t="s">
        <v>328</v>
      </c>
      <c r="G21" s="241"/>
      <c r="H21" s="241">
        <v>1</v>
      </c>
      <c r="I21" s="258">
        <v>1</v>
      </c>
      <c r="J21" s="241"/>
      <c r="K21" s="255" t="s">
        <v>327</v>
      </c>
      <c r="L21" s="233"/>
      <c r="M21" s="233"/>
      <c r="N21" s="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</row>
    <row r="22" spans="1:81" ht="40.5" customHeight="1">
      <c r="A22" s="262"/>
      <c r="B22" s="233"/>
      <c r="C22" s="233"/>
      <c r="D22" s="236"/>
      <c r="E22" s="19" t="s">
        <v>326</v>
      </c>
      <c r="F22" s="239"/>
      <c r="G22" s="242"/>
      <c r="H22" s="242"/>
      <c r="I22" s="259"/>
      <c r="J22" s="242"/>
      <c r="K22" s="256"/>
      <c r="L22" s="233"/>
      <c r="M22" s="233"/>
      <c r="N22" s="2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</row>
    <row r="23" spans="1:81" ht="32.25" customHeight="1">
      <c r="A23" s="262"/>
      <c r="B23" s="233"/>
      <c r="C23" s="233"/>
      <c r="D23" s="236"/>
      <c r="E23" s="19" t="s">
        <v>325</v>
      </c>
      <c r="F23" s="239"/>
      <c r="G23" s="242"/>
      <c r="H23" s="242"/>
      <c r="I23" s="259"/>
      <c r="J23" s="242"/>
      <c r="K23" s="256"/>
      <c r="L23" s="233"/>
      <c r="M23" s="233"/>
      <c r="N23" s="2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</row>
    <row r="24" spans="1:81" ht="35.25" customHeight="1">
      <c r="A24" s="262"/>
      <c r="B24" s="233"/>
      <c r="C24" s="233"/>
      <c r="D24" s="236"/>
      <c r="E24" s="19" t="s">
        <v>324</v>
      </c>
      <c r="F24" s="239"/>
      <c r="G24" s="242"/>
      <c r="H24" s="242"/>
      <c r="I24" s="259"/>
      <c r="J24" s="242"/>
      <c r="K24" s="256"/>
      <c r="L24" s="233"/>
      <c r="M24" s="233"/>
      <c r="N24" s="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</row>
    <row r="25" spans="1:81" ht="30.75" customHeight="1">
      <c r="A25" s="262"/>
      <c r="B25" s="233"/>
      <c r="C25" s="233"/>
      <c r="D25" s="236"/>
      <c r="E25" s="19" t="s">
        <v>323</v>
      </c>
      <c r="F25" s="239"/>
      <c r="G25" s="242"/>
      <c r="H25" s="242"/>
      <c r="I25" s="259"/>
      <c r="J25" s="242"/>
      <c r="K25" s="256"/>
      <c r="L25" s="233"/>
      <c r="M25" s="233"/>
      <c r="N25" s="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</row>
    <row r="26" spans="1:81" ht="30.75" customHeight="1">
      <c r="A26" s="262"/>
      <c r="B26" s="233"/>
      <c r="C26" s="233"/>
      <c r="D26" s="236"/>
      <c r="E26" s="244" t="s">
        <v>322</v>
      </c>
      <c r="F26" s="239"/>
      <c r="G26" s="242"/>
      <c r="H26" s="242"/>
      <c r="I26" s="259"/>
      <c r="J26" s="242"/>
      <c r="K26" s="256"/>
      <c r="L26" s="233"/>
      <c r="M26" s="233"/>
      <c r="N26" s="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</row>
    <row r="27" spans="1:81" ht="16.5" customHeight="1">
      <c r="A27" s="262"/>
      <c r="B27" s="234"/>
      <c r="C27" s="234"/>
      <c r="D27" s="237"/>
      <c r="E27" s="245"/>
      <c r="F27" s="240"/>
      <c r="G27" s="243"/>
      <c r="H27" s="243"/>
      <c r="I27" s="260"/>
      <c r="J27" s="243"/>
      <c r="K27" s="257"/>
      <c r="L27" s="233"/>
      <c r="M27" s="233"/>
      <c r="N27" s="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</row>
    <row r="28" spans="1:81" ht="72.599999999999994" customHeight="1">
      <c r="A28" s="262"/>
      <c r="B28" s="36" t="s">
        <v>321</v>
      </c>
      <c r="C28" s="36" t="s">
        <v>320</v>
      </c>
      <c r="D28" s="37" t="s">
        <v>319</v>
      </c>
      <c r="E28" s="190" t="s">
        <v>318</v>
      </c>
      <c r="F28" s="37" t="s">
        <v>317</v>
      </c>
      <c r="G28" s="189"/>
      <c r="H28" s="188">
        <v>1</v>
      </c>
      <c r="I28" s="188"/>
      <c r="J28" s="188">
        <v>1</v>
      </c>
      <c r="K28" s="34" t="s">
        <v>316</v>
      </c>
      <c r="L28" s="233"/>
      <c r="M28" s="233"/>
      <c r="N28" s="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</row>
    <row r="29" spans="1:81" s="3" customFormat="1" ht="69.599999999999994" customHeight="1">
      <c r="A29" s="263"/>
      <c r="B29" s="187" t="s">
        <v>315</v>
      </c>
      <c r="C29" s="186" t="s">
        <v>314</v>
      </c>
      <c r="D29" s="185" t="s">
        <v>313</v>
      </c>
      <c r="E29" s="184" t="s">
        <v>312</v>
      </c>
      <c r="F29" s="183" t="s">
        <v>311</v>
      </c>
      <c r="G29" s="182">
        <v>1</v>
      </c>
      <c r="H29" s="182" t="s">
        <v>310</v>
      </c>
      <c r="I29" s="182">
        <v>1</v>
      </c>
      <c r="J29" s="182">
        <v>1</v>
      </c>
      <c r="K29" s="181" t="s">
        <v>309</v>
      </c>
      <c r="L29" s="234"/>
      <c r="M29" s="234"/>
      <c r="N29" s="2"/>
    </row>
    <row r="30" spans="1:81" ht="18">
      <c r="A30" s="179"/>
      <c r="B30" s="179"/>
      <c r="C30" s="179" t="s">
        <v>308</v>
      </c>
      <c r="D30" s="180"/>
      <c r="E30" s="180"/>
      <c r="F30" s="180"/>
      <c r="G30" s="179"/>
      <c r="H30" s="179"/>
      <c r="I30" s="179"/>
      <c r="J30" s="179"/>
      <c r="K30" s="179"/>
      <c r="L30" s="179"/>
      <c r="M30" s="178">
        <f>SUM(M18:M29)</f>
        <v>10000</v>
      </c>
      <c r="N30" s="1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</row>
    <row r="31" spans="1:81" ht="1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</row>
    <row r="32" spans="1:81" ht="18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1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</row>
    <row r="33" spans="1:8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</row>
    <row r="34" spans="1:8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</row>
    <row r="35" spans="1:8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  <row r="36" spans="1:8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</row>
    <row r="37" spans="1:8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</row>
    <row r="38" spans="1:8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</row>
    <row r="39" spans="1:8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</row>
    <row r="40" spans="1:8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</row>
    <row r="41" spans="1:8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</row>
    <row r="42" spans="1:8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</row>
    <row r="43" spans="1:8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</row>
    <row r="44" spans="1:8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</row>
    <row r="45" spans="1:8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</row>
    <row r="46" spans="1:8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</row>
    <row r="47" spans="1:8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</row>
    <row r="48" spans="1:8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</row>
    <row r="49" spans="1:8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</row>
    <row r="50" spans="1:8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</row>
    <row r="51" spans="1:8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</row>
    <row r="52" spans="1:8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</row>
    <row r="53" spans="1:8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</row>
    <row r="54" spans="1:8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</row>
    <row r="55" spans="1:8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</row>
    <row r="56" spans="1:8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</row>
    <row r="57" spans="1:8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</row>
    <row r="58" spans="1:8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</row>
    <row r="59" spans="1:8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</row>
    <row r="60" spans="1:8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</row>
    <row r="61" spans="1:8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</row>
    <row r="62" spans="1:8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</row>
    <row r="63" spans="1:8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</row>
    <row r="64" spans="1:8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</row>
    <row r="65" spans="1:8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</row>
    <row r="66" spans="1:8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</row>
    <row r="67" spans="1:8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</row>
    <row r="68" spans="1:8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</row>
    <row r="69" spans="1:8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</row>
    <row r="70" spans="1:8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</row>
    <row r="71" spans="1:8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</row>
    <row r="72" spans="1:8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</row>
    <row r="73" spans="1:8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</row>
    <row r="74" spans="1:8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</row>
    <row r="75" spans="1:8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</row>
    <row r="76" spans="1:8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</row>
    <row r="77" spans="1:8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</row>
    <row r="79" spans="1:8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</row>
    <row r="80" spans="1:8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</row>
    <row r="81" spans="1: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</row>
    <row r="82" spans="1:8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</row>
    <row r="83" spans="1:8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</row>
    <row r="84" spans="1:8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</row>
    <row r="85" spans="1:8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</row>
    <row r="86" spans="1:8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</row>
    <row r="87" spans="1:8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</row>
    <row r="88" spans="1:8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</row>
    <row r="89" spans="1:8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</row>
    <row r="90" spans="1:8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</row>
    <row r="91" spans="1:8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</row>
    <row r="92" spans="1:8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</row>
    <row r="93" spans="1:8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</row>
    <row r="94" spans="1:8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</row>
    <row r="95" spans="1:8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</row>
    <row r="96" spans="1:8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</row>
    <row r="97" spans="1:8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</row>
    <row r="98" spans="1:8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</row>
    <row r="99" spans="1:8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</row>
    <row r="100" spans="1:8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</row>
    <row r="101" spans="1:8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</row>
    <row r="102" spans="1:8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</row>
    <row r="103" spans="1:8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</row>
    <row r="104" spans="1:8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</row>
  </sheetData>
  <mergeCells count="34">
    <mergeCell ref="A18:A29"/>
    <mergeCell ref="A32:M32"/>
    <mergeCell ref="L15:M15"/>
    <mergeCell ref="L16:L17"/>
    <mergeCell ref="A15:A17"/>
    <mergeCell ref="D15:D17"/>
    <mergeCell ref="C15:C17"/>
    <mergeCell ref="K15:K17"/>
    <mergeCell ref="I16:I17"/>
    <mergeCell ref="J16:J17"/>
    <mergeCell ref="A2:M2"/>
    <mergeCell ref="A4:M4"/>
    <mergeCell ref="A9:M9"/>
    <mergeCell ref="A8:M8"/>
    <mergeCell ref="B15:B17"/>
    <mergeCell ref="B12:M12"/>
    <mergeCell ref="A11:L11"/>
    <mergeCell ref="F15:F17"/>
    <mergeCell ref="G15:J15"/>
    <mergeCell ref="G16:G17"/>
    <mergeCell ref="E15:E17"/>
    <mergeCell ref="H16:H17"/>
    <mergeCell ref="M18:M29"/>
    <mergeCell ref="B21:B27"/>
    <mergeCell ref="C21:C27"/>
    <mergeCell ref="D21:D27"/>
    <mergeCell ref="F21:F27"/>
    <mergeCell ref="G21:G27"/>
    <mergeCell ref="E26:E27"/>
    <mergeCell ref="K21:K27"/>
    <mergeCell ref="H21:H27"/>
    <mergeCell ref="I21:I27"/>
    <mergeCell ref="J21:J27"/>
    <mergeCell ref="L18:L29"/>
  </mergeCells>
  <printOptions horizontalCentered="1"/>
  <pageMargins left="0.19685039370078741" right="0.19685039370078741" top="0.59055118110236227" bottom="0.59055118110236227" header="0.31496062992125984" footer="0.31496062992125984"/>
  <pageSetup paperSize="5" scale="59" fitToHeight="0" orientation="landscape" r:id="rId1"/>
  <headerFooter>
    <oddFooter>&amp;F&amp;RPágina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1C03B-60A0-4847-B417-A2491B3DAEB0}">
  <sheetPr>
    <tabColor rgb="FFFFFFCC"/>
    <pageSetUpPr fitToPage="1"/>
  </sheetPr>
  <dimension ref="A1:CD111"/>
  <sheetViews>
    <sheetView showGridLines="0" topLeftCell="A14" zoomScale="60" zoomScaleNormal="60" zoomScaleSheetLayoutView="100" zoomScalePageLayoutView="80" workbookViewId="0">
      <selection activeCell="I19" sqref="I19:I24"/>
    </sheetView>
  </sheetViews>
  <sheetFormatPr defaultColWidth="11.44140625" defaultRowHeight="14.4"/>
  <cols>
    <col min="1" max="1" width="29.33203125" customWidth="1"/>
    <col min="2" max="2" width="32.6640625" customWidth="1"/>
    <col min="3" max="3" width="26.44140625" customWidth="1"/>
    <col min="4" max="4" width="28.109375" customWidth="1"/>
    <col min="5" max="5" width="37.5546875" customWidth="1"/>
    <col min="6" max="6" width="38.6640625" customWidth="1"/>
    <col min="7" max="7" width="19.88671875" style="85" customWidth="1"/>
    <col min="8" max="11" width="11.33203125" customWidth="1"/>
    <col min="12" max="12" width="22.5546875" customWidth="1"/>
    <col min="13" max="13" width="25.44140625" customWidth="1"/>
    <col min="14" max="14" width="25.109375" customWidth="1"/>
    <col min="15" max="15" width="3.109375" customWidth="1"/>
  </cols>
  <sheetData>
    <row r="1" spans="1:77" ht="16.8">
      <c r="A1" s="2"/>
      <c r="B1" s="2"/>
      <c r="C1" s="2"/>
      <c r="D1" s="2"/>
      <c r="E1" s="2"/>
      <c r="F1" s="2"/>
      <c r="G1" s="133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</row>
    <row r="2" spans="1:77" ht="24.6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</row>
    <row r="3" spans="1:77" ht="16.8"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1:77" ht="24.6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</row>
    <row r="5" spans="1:77" ht="15" customHeight="1">
      <c r="A5" s="4"/>
      <c r="B5" s="4"/>
      <c r="C5" s="1"/>
      <c r="D5" s="1"/>
      <c r="E5" s="1"/>
      <c r="F5" s="1"/>
      <c r="G5" s="87"/>
      <c r="H5" s="1"/>
      <c r="I5" s="1"/>
      <c r="J5" s="1"/>
      <c r="K5" s="1"/>
      <c r="L5" s="1"/>
      <c r="M5" s="5"/>
      <c r="N5" s="5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</row>
    <row r="6" spans="1:77" ht="15" customHeight="1">
      <c r="A6" s="4"/>
      <c r="B6" s="4"/>
      <c r="C6" s="1"/>
      <c r="D6" s="1"/>
      <c r="E6" s="1"/>
      <c r="F6" s="1"/>
      <c r="G6" s="87"/>
      <c r="H6" s="1"/>
      <c r="I6" s="1"/>
      <c r="J6" s="1"/>
      <c r="K6" s="1"/>
      <c r="L6" s="1"/>
      <c r="M6" s="5"/>
      <c r="N6" s="5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</row>
    <row r="7" spans="1:77" ht="37.5" customHeight="1">
      <c r="A7" s="4"/>
      <c r="B7" s="4"/>
      <c r="C7" s="1"/>
      <c r="D7" s="1"/>
      <c r="E7" s="1"/>
      <c r="F7" s="1"/>
      <c r="G7" s="87"/>
      <c r="H7" s="1"/>
      <c r="I7" s="1"/>
      <c r="J7" s="1"/>
      <c r="K7" s="1"/>
      <c r="L7" s="1"/>
      <c r="M7" s="5"/>
      <c r="N7" s="5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ht="10.5" hidden="1" customHeight="1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</row>
    <row r="9" spans="1:77" ht="42" customHeight="1">
      <c r="A9" s="323" t="s">
        <v>259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</row>
    <row r="10" spans="1:77" ht="9.75" customHeight="1">
      <c r="A10" s="4"/>
      <c r="B10" s="4"/>
      <c r="C10" s="1"/>
      <c r="D10" s="1"/>
      <c r="E10" s="1"/>
      <c r="F10" s="1"/>
      <c r="G10" s="87"/>
      <c r="H10" s="1"/>
      <c r="I10" s="1"/>
      <c r="J10" s="1"/>
      <c r="K10" s="1"/>
      <c r="L10" s="1"/>
      <c r="M10" s="5"/>
      <c r="N10" s="5"/>
      <c r="O10" s="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</row>
    <row r="11" spans="1:77" ht="19.5" customHeight="1" thickBot="1">
      <c r="A11" s="128" t="s">
        <v>0</v>
      </c>
      <c r="B11" s="131" t="s">
        <v>16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</row>
    <row r="12" spans="1:77" ht="15.75" customHeight="1" thickTop="1" thickBot="1">
      <c r="A12" s="128" t="s">
        <v>21</v>
      </c>
      <c r="B12" s="325" t="s">
        <v>22</v>
      </c>
      <c r="C12" s="325"/>
      <c r="D12" s="325"/>
      <c r="E12" s="325"/>
      <c r="F12" s="129"/>
      <c r="G12" s="130"/>
      <c r="H12" s="129"/>
      <c r="I12" s="129"/>
      <c r="J12" s="129"/>
      <c r="K12" s="129"/>
      <c r="L12" s="129"/>
      <c r="M12" s="129"/>
      <c r="N12" s="129"/>
      <c r="O12" s="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</row>
    <row r="13" spans="1:77" ht="15" customHeight="1" thickTop="1" thickBot="1">
      <c r="A13" s="128" t="s">
        <v>1</v>
      </c>
      <c r="B13" s="126" t="s">
        <v>15</v>
      </c>
      <c r="C13" s="126"/>
      <c r="D13" s="126"/>
      <c r="E13" s="126"/>
      <c r="F13" s="126"/>
      <c r="G13" s="127"/>
      <c r="H13" s="126"/>
      <c r="I13" s="126"/>
      <c r="J13" s="126"/>
      <c r="K13" s="126"/>
      <c r="L13" s="126"/>
      <c r="M13" s="126"/>
      <c r="N13" s="126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</row>
    <row r="14" spans="1:77" ht="15" customHeight="1" thickTop="1">
      <c r="A14" s="125"/>
      <c r="B14" s="125"/>
      <c r="C14" s="123"/>
      <c r="D14" s="123"/>
      <c r="E14" s="123"/>
      <c r="F14" s="123"/>
      <c r="G14" s="124"/>
      <c r="H14" s="123"/>
      <c r="I14" s="123"/>
      <c r="J14" s="123"/>
      <c r="K14" s="123"/>
      <c r="L14" s="123"/>
      <c r="M14" s="123"/>
      <c r="N14" s="123"/>
      <c r="O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77" ht="8.25" customHeight="1">
      <c r="A15" s="10"/>
      <c r="B15" s="10"/>
      <c r="C15" s="10"/>
      <c r="D15" s="10"/>
      <c r="E15" s="10"/>
      <c r="F15" s="10"/>
      <c r="G15" s="122"/>
      <c r="H15" s="10"/>
      <c r="I15" s="10"/>
      <c r="J15" s="10"/>
      <c r="K15" s="10"/>
      <c r="L15" s="10"/>
      <c r="M15" s="10"/>
      <c r="N15" s="10"/>
    </row>
    <row r="16" spans="1:77" ht="38.25" customHeight="1">
      <c r="A16" s="319" t="s">
        <v>10</v>
      </c>
      <c r="B16" s="320" t="s">
        <v>20</v>
      </c>
      <c r="C16" s="319" t="s">
        <v>258</v>
      </c>
      <c r="D16" s="320" t="s">
        <v>257</v>
      </c>
      <c r="E16" s="319" t="s">
        <v>3</v>
      </c>
      <c r="F16" s="319" t="s">
        <v>4</v>
      </c>
      <c r="G16" s="320" t="s">
        <v>11</v>
      </c>
      <c r="H16" s="319" t="s">
        <v>12</v>
      </c>
      <c r="I16" s="319"/>
      <c r="J16" s="319"/>
      <c r="K16" s="319"/>
      <c r="L16" s="319" t="s">
        <v>5</v>
      </c>
      <c r="M16" s="319" t="s">
        <v>6</v>
      </c>
      <c r="N16" s="319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1:77" ht="19.2">
      <c r="A17" s="319"/>
      <c r="B17" s="321"/>
      <c r="C17" s="319"/>
      <c r="D17" s="321"/>
      <c r="E17" s="319"/>
      <c r="F17" s="319"/>
      <c r="G17" s="321"/>
      <c r="H17" s="320" t="s">
        <v>8</v>
      </c>
      <c r="I17" s="320" t="s">
        <v>9</v>
      </c>
      <c r="J17" s="320" t="s">
        <v>13</v>
      </c>
      <c r="K17" s="320" t="s">
        <v>14</v>
      </c>
      <c r="L17" s="319"/>
      <c r="M17" s="319" t="s">
        <v>7</v>
      </c>
      <c r="N17" s="121" t="s">
        <v>19</v>
      </c>
      <c r="O17" s="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1:77" ht="38.4">
      <c r="A18" s="319"/>
      <c r="B18" s="322"/>
      <c r="C18" s="319"/>
      <c r="D18" s="322"/>
      <c r="E18" s="319"/>
      <c r="F18" s="319"/>
      <c r="G18" s="322"/>
      <c r="H18" s="322"/>
      <c r="I18" s="322"/>
      <c r="J18" s="322"/>
      <c r="K18" s="322"/>
      <c r="L18" s="319"/>
      <c r="M18" s="319"/>
      <c r="N18" s="121" t="s">
        <v>18</v>
      </c>
      <c r="O18" s="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</row>
    <row r="19" spans="1:77" ht="54">
      <c r="A19" s="277" t="s">
        <v>256</v>
      </c>
      <c r="B19" s="312" t="s">
        <v>255</v>
      </c>
      <c r="C19" s="291" t="s">
        <v>254</v>
      </c>
      <c r="D19" s="291" t="s">
        <v>253</v>
      </c>
      <c r="E19" s="120" t="s">
        <v>252</v>
      </c>
      <c r="F19" s="304" t="s">
        <v>251</v>
      </c>
      <c r="G19" s="316">
        <v>99</v>
      </c>
      <c r="H19" s="294">
        <v>25</v>
      </c>
      <c r="I19" s="294">
        <v>25</v>
      </c>
      <c r="J19" s="294">
        <v>25</v>
      </c>
      <c r="K19" s="294">
        <v>24</v>
      </c>
      <c r="L19" s="304" t="s">
        <v>250</v>
      </c>
      <c r="M19" s="304" t="s">
        <v>249</v>
      </c>
      <c r="N19" s="307">
        <v>600000</v>
      </c>
      <c r="O19" s="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</row>
    <row r="20" spans="1:77" ht="16.8">
      <c r="A20" s="278"/>
      <c r="B20" s="313"/>
      <c r="C20" s="292"/>
      <c r="D20" s="292"/>
      <c r="E20" s="286" t="s">
        <v>248</v>
      </c>
      <c r="F20" s="305"/>
      <c r="G20" s="317"/>
      <c r="H20" s="295"/>
      <c r="I20" s="295"/>
      <c r="J20" s="295"/>
      <c r="K20" s="295"/>
      <c r="L20" s="305"/>
      <c r="M20" s="305"/>
      <c r="N20" s="308"/>
      <c r="O20" s="2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</row>
    <row r="21" spans="1:77" ht="16.8">
      <c r="A21" s="278"/>
      <c r="B21" s="313"/>
      <c r="C21" s="292"/>
      <c r="D21" s="292"/>
      <c r="E21" s="287"/>
      <c r="F21" s="305"/>
      <c r="G21" s="317"/>
      <c r="H21" s="295"/>
      <c r="I21" s="295"/>
      <c r="J21" s="295"/>
      <c r="K21" s="295"/>
      <c r="L21" s="305"/>
      <c r="M21" s="305"/>
      <c r="N21" s="308"/>
      <c r="O21" s="2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</row>
    <row r="22" spans="1:77" ht="24" customHeight="1">
      <c r="A22" s="278"/>
      <c r="B22" s="313"/>
      <c r="C22" s="292"/>
      <c r="D22" s="292"/>
      <c r="E22" s="286" t="s">
        <v>247</v>
      </c>
      <c r="F22" s="305"/>
      <c r="G22" s="317"/>
      <c r="H22" s="295"/>
      <c r="I22" s="295"/>
      <c r="J22" s="295"/>
      <c r="K22" s="295"/>
      <c r="L22" s="305"/>
      <c r="M22" s="305"/>
      <c r="N22" s="308"/>
      <c r="O22" s="2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</row>
    <row r="23" spans="1:77" ht="16.8">
      <c r="A23" s="278"/>
      <c r="B23" s="313"/>
      <c r="C23" s="292"/>
      <c r="D23" s="292"/>
      <c r="E23" s="315"/>
      <c r="F23" s="305"/>
      <c r="G23" s="317"/>
      <c r="H23" s="295"/>
      <c r="I23" s="295"/>
      <c r="J23" s="295"/>
      <c r="K23" s="295"/>
      <c r="L23" s="305"/>
      <c r="M23" s="305"/>
      <c r="N23" s="308"/>
      <c r="O23" s="2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</row>
    <row r="24" spans="1:77" ht="182.25" customHeight="1">
      <c r="A24" s="278"/>
      <c r="B24" s="313"/>
      <c r="C24" s="293"/>
      <c r="D24" s="293"/>
      <c r="E24" s="287"/>
      <c r="F24" s="306"/>
      <c r="G24" s="318"/>
      <c r="H24" s="296"/>
      <c r="I24" s="296"/>
      <c r="J24" s="296"/>
      <c r="K24" s="296"/>
      <c r="L24" s="306"/>
      <c r="M24" s="306"/>
      <c r="N24" s="309"/>
      <c r="O24" s="2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</row>
    <row r="25" spans="1:77" ht="61.5" customHeight="1">
      <c r="A25" s="278"/>
      <c r="B25" s="314" t="s">
        <v>246</v>
      </c>
      <c r="C25" s="277" t="s">
        <v>245</v>
      </c>
      <c r="D25" s="277" t="s">
        <v>244</v>
      </c>
      <c r="E25" s="116" t="s">
        <v>243</v>
      </c>
      <c r="F25" s="274" t="s">
        <v>242</v>
      </c>
      <c r="G25" s="283">
        <v>99</v>
      </c>
      <c r="H25" s="268"/>
      <c r="I25" s="268"/>
      <c r="J25" s="268">
        <v>99</v>
      </c>
      <c r="K25" s="268"/>
      <c r="L25" s="274" t="s">
        <v>241</v>
      </c>
      <c r="M25" s="297" t="s">
        <v>240</v>
      </c>
      <c r="N25" s="310" t="s">
        <v>15</v>
      </c>
      <c r="O25" s="2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</row>
    <row r="26" spans="1:77" ht="58.5" customHeight="1">
      <c r="A26" s="278"/>
      <c r="B26" s="314"/>
      <c r="C26" s="279"/>
      <c r="D26" s="279"/>
      <c r="E26" s="116" t="s">
        <v>239</v>
      </c>
      <c r="F26" s="276"/>
      <c r="G26" s="285"/>
      <c r="H26" s="270"/>
      <c r="I26" s="270"/>
      <c r="J26" s="270"/>
      <c r="K26" s="270"/>
      <c r="L26" s="276"/>
      <c r="M26" s="299"/>
      <c r="N26" s="311"/>
      <c r="O26" s="2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</row>
    <row r="27" spans="1:77" ht="40.5" customHeight="1">
      <c r="A27" s="278"/>
      <c r="B27" s="277" t="s">
        <v>238</v>
      </c>
      <c r="C27" s="277" t="s">
        <v>237</v>
      </c>
      <c r="D27" s="277" t="s">
        <v>236</v>
      </c>
      <c r="E27" s="116" t="s">
        <v>235</v>
      </c>
      <c r="F27" s="297" t="s">
        <v>234</v>
      </c>
      <c r="G27" s="283">
        <v>99</v>
      </c>
      <c r="H27" s="268">
        <v>99</v>
      </c>
      <c r="I27" s="268"/>
      <c r="J27" s="268"/>
      <c r="K27" s="268"/>
      <c r="L27" s="274" t="s">
        <v>233</v>
      </c>
      <c r="M27" s="274" t="s">
        <v>232</v>
      </c>
      <c r="N27" s="265">
        <v>700</v>
      </c>
      <c r="O27" s="2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</row>
    <row r="28" spans="1:77" ht="91.5" customHeight="1">
      <c r="A28" s="278"/>
      <c r="B28" s="278"/>
      <c r="C28" s="278"/>
      <c r="D28" s="278"/>
      <c r="E28" s="116" t="s">
        <v>231</v>
      </c>
      <c r="F28" s="298"/>
      <c r="G28" s="284"/>
      <c r="H28" s="269"/>
      <c r="I28" s="269"/>
      <c r="J28" s="269"/>
      <c r="K28" s="269"/>
      <c r="L28" s="275"/>
      <c r="M28" s="275"/>
      <c r="N28" s="266"/>
      <c r="O28" s="2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</row>
    <row r="29" spans="1:77" ht="58.5" customHeight="1">
      <c r="A29" s="278"/>
      <c r="B29" s="278"/>
      <c r="C29" s="278"/>
      <c r="D29" s="278"/>
      <c r="E29" s="116" t="s">
        <v>230</v>
      </c>
      <c r="F29" s="298"/>
      <c r="G29" s="284"/>
      <c r="H29" s="269"/>
      <c r="I29" s="269"/>
      <c r="J29" s="269"/>
      <c r="K29" s="269"/>
      <c r="L29" s="275"/>
      <c r="M29" s="275"/>
      <c r="N29" s="266"/>
      <c r="O29" s="2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</row>
    <row r="30" spans="1:77" ht="47.25" customHeight="1">
      <c r="A30" s="278"/>
      <c r="B30" s="278"/>
      <c r="C30" s="278"/>
      <c r="D30" s="278"/>
      <c r="E30" s="116" t="s">
        <v>229</v>
      </c>
      <c r="F30" s="299"/>
      <c r="G30" s="285"/>
      <c r="H30" s="270"/>
      <c r="I30" s="270"/>
      <c r="J30" s="270"/>
      <c r="K30" s="270"/>
      <c r="L30" s="275"/>
      <c r="M30" s="276"/>
      <c r="N30" s="267"/>
      <c r="O30" s="2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</row>
    <row r="31" spans="1:77" ht="1.5" hidden="1" customHeight="1">
      <c r="A31" s="278"/>
      <c r="B31" s="279"/>
      <c r="C31" s="279"/>
      <c r="D31" s="279"/>
      <c r="E31" s="116" t="s">
        <v>228</v>
      </c>
      <c r="F31" s="116" t="s">
        <v>227</v>
      </c>
      <c r="G31" s="119">
        <v>1</v>
      </c>
      <c r="H31" s="118"/>
      <c r="I31" s="99"/>
      <c r="J31" s="118"/>
      <c r="K31" s="99"/>
      <c r="L31" s="117"/>
      <c r="M31" s="116" t="s">
        <v>226</v>
      </c>
      <c r="N31" s="108"/>
      <c r="O31" s="2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</row>
    <row r="32" spans="1:77" ht="0.75" customHeight="1">
      <c r="A32" s="278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4"/>
      <c r="O32" s="2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</row>
    <row r="33" spans="1:77" ht="42" customHeight="1">
      <c r="A33" s="278"/>
      <c r="B33" s="277" t="s">
        <v>225</v>
      </c>
      <c r="C33" s="288" t="s">
        <v>224</v>
      </c>
      <c r="D33" s="288" t="s">
        <v>223</v>
      </c>
      <c r="E33" s="113" t="s">
        <v>222</v>
      </c>
      <c r="F33" s="274" t="s">
        <v>221</v>
      </c>
      <c r="G33" s="283">
        <v>7</v>
      </c>
      <c r="H33" s="268">
        <v>1</v>
      </c>
      <c r="I33" s="268">
        <v>2</v>
      </c>
      <c r="J33" s="268">
        <v>1</v>
      </c>
      <c r="K33" s="271">
        <v>3</v>
      </c>
      <c r="L33" s="274"/>
      <c r="M33" s="106" t="s">
        <v>219</v>
      </c>
      <c r="N33" s="112">
        <v>30000</v>
      </c>
      <c r="O33" s="2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</row>
    <row r="34" spans="1:77" ht="36.75" customHeight="1">
      <c r="A34" s="278"/>
      <c r="B34" s="278"/>
      <c r="C34" s="289"/>
      <c r="D34" s="289"/>
      <c r="E34" s="113" t="s">
        <v>220</v>
      </c>
      <c r="F34" s="275"/>
      <c r="G34" s="284"/>
      <c r="H34" s="269"/>
      <c r="I34" s="269"/>
      <c r="J34" s="269"/>
      <c r="K34" s="272"/>
      <c r="L34" s="275"/>
      <c r="M34" s="106" t="s">
        <v>219</v>
      </c>
      <c r="N34" s="112">
        <v>100000</v>
      </c>
      <c r="O34" s="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</row>
    <row r="35" spans="1:77" ht="30" customHeight="1">
      <c r="A35" s="278"/>
      <c r="B35" s="278"/>
      <c r="C35" s="289"/>
      <c r="D35" s="289"/>
      <c r="E35" s="97" t="s">
        <v>218</v>
      </c>
      <c r="F35" s="275"/>
      <c r="G35" s="284"/>
      <c r="H35" s="269"/>
      <c r="I35" s="269"/>
      <c r="J35" s="269"/>
      <c r="K35" s="272"/>
      <c r="L35" s="275"/>
      <c r="M35" s="106" t="s">
        <v>217</v>
      </c>
      <c r="N35" s="112">
        <v>130000</v>
      </c>
      <c r="O35" s="2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</row>
    <row r="36" spans="1:77" ht="30" customHeight="1">
      <c r="A36" s="278"/>
      <c r="B36" s="278"/>
      <c r="C36" s="289"/>
      <c r="D36" s="289"/>
      <c r="E36" s="277" t="s">
        <v>216</v>
      </c>
      <c r="F36" s="275"/>
      <c r="G36" s="284"/>
      <c r="H36" s="269"/>
      <c r="I36" s="269"/>
      <c r="J36" s="269"/>
      <c r="K36" s="272"/>
      <c r="L36" s="275"/>
      <c r="M36" s="274" t="s">
        <v>215</v>
      </c>
      <c r="N36" s="300">
        <v>50000</v>
      </c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</row>
    <row r="37" spans="1:77" ht="54" customHeight="1">
      <c r="A37" s="278"/>
      <c r="B37" s="278"/>
      <c r="C37" s="289"/>
      <c r="D37" s="289"/>
      <c r="E37" s="279"/>
      <c r="F37" s="275"/>
      <c r="G37" s="284"/>
      <c r="H37" s="269"/>
      <c r="I37" s="269"/>
      <c r="J37" s="269"/>
      <c r="K37" s="272"/>
      <c r="L37" s="275"/>
      <c r="M37" s="276"/>
      <c r="N37" s="301"/>
      <c r="O37" s="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</row>
    <row r="38" spans="1:77" ht="54" customHeight="1">
      <c r="A38" s="278"/>
      <c r="B38" s="278"/>
      <c r="C38" s="289"/>
      <c r="D38" s="289"/>
      <c r="E38" s="97" t="s">
        <v>214</v>
      </c>
      <c r="F38" s="275"/>
      <c r="G38" s="284"/>
      <c r="H38" s="269"/>
      <c r="I38" s="269"/>
      <c r="J38" s="269"/>
      <c r="K38" s="272"/>
      <c r="L38" s="275"/>
      <c r="M38" s="111" t="s">
        <v>213</v>
      </c>
      <c r="N38" s="110">
        <v>20000</v>
      </c>
      <c r="O38" s="2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</row>
    <row r="39" spans="1:77" ht="60.75" customHeight="1">
      <c r="A39" s="278"/>
      <c r="B39" s="278"/>
      <c r="C39" s="289"/>
      <c r="D39" s="289"/>
      <c r="E39" s="97" t="s">
        <v>212</v>
      </c>
      <c r="F39" s="275"/>
      <c r="G39" s="284"/>
      <c r="H39" s="269"/>
      <c r="I39" s="269"/>
      <c r="J39" s="269"/>
      <c r="K39" s="272"/>
      <c r="L39" s="275"/>
      <c r="M39" s="109" t="s">
        <v>211</v>
      </c>
      <c r="N39" s="108">
        <v>50000</v>
      </c>
      <c r="O39" s="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</row>
    <row r="40" spans="1:77" ht="60.75" customHeight="1">
      <c r="A40" s="278"/>
      <c r="B40" s="278"/>
      <c r="C40" s="289"/>
      <c r="D40" s="289"/>
      <c r="E40" s="277" t="s">
        <v>210</v>
      </c>
      <c r="F40" s="275"/>
      <c r="G40" s="284"/>
      <c r="H40" s="269"/>
      <c r="I40" s="269"/>
      <c r="J40" s="269"/>
      <c r="K40" s="272"/>
      <c r="L40" s="275"/>
      <c r="M40" s="302" t="s">
        <v>209</v>
      </c>
      <c r="N40" s="265">
        <v>600000</v>
      </c>
      <c r="O40" s="2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</row>
    <row r="41" spans="1:77" ht="63.75" customHeight="1">
      <c r="A41" s="278"/>
      <c r="B41" s="279"/>
      <c r="C41" s="290"/>
      <c r="D41" s="290"/>
      <c r="E41" s="279"/>
      <c r="F41" s="276"/>
      <c r="G41" s="285"/>
      <c r="H41" s="270"/>
      <c r="I41" s="270"/>
      <c r="J41" s="270"/>
      <c r="K41" s="273"/>
      <c r="L41" s="276"/>
      <c r="M41" s="303"/>
      <c r="N41" s="267"/>
      <c r="O41" s="2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</row>
    <row r="42" spans="1:77" ht="51" customHeight="1">
      <c r="A42" s="278"/>
      <c r="B42" s="288" t="s">
        <v>208</v>
      </c>
      <c r="C42" s="277" t="s">
        <v>207</v>
      </c>
      <c r="D42" s="277" t="s">
        <v>206</v>
      </c>
      <c r="E42" s="107" t="s">
        <v>205</v>
      </c>
      <c r="F42" s="274" t="s">
        <v>204</v>
      </c>
      <c r="G42" s="280">
        <v>45</v>
      </c>
      <c r="H42" s="268"/>
      <c r="I42" s="271">
        <v>25</v>
      </c>
      <c r="J42" s="268">
        <v>20</v>
      </c>
      <c r="K42" s="271"/>
      <c r="L42" s="274" t="s">
        <v>203</v>
      </c>
      <c r="M42" s="274" t="s">
        <v>202</v>
      </c>
      <c r="N42" s="265">
        <v>10000</v>
      </c>
      <c r="O42" s="2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</row>
    <row r="43" spans="1:77" ht="44.25" customHeight="1">
      <c r="A43" s="278"/>
      <c r="B43" s="289"/>
      <c r="C43" s="278"/>
      <c r="D43" s="278"/>
      <c r="E43" s="107" t="s">
        <v>201</v>
      </c>
      <c r="F43" s="275"/>
      <c r="G43" s="281"/>
      <c r="H43" s="269"/>
      <c r="I43" s="272"/>
      <c r="J43" s="269"/>
      <c r="K43" s="272"/>
      <c r="L43" s="275"/>
      <c r="M43" s="275"/>
      <c r="N43" s="266"/>
      <c r="O43" s="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</row>
    <row r="44" spans="1:77" ht="40.5" customHeight="1">
      <c r="A44" s="278"/>
      <c r="B44" s="289"/>
      <c r="C44" s="278"/>
      <c r="D44" s="278"/>
      <c r="E44" s="277" t="s">
        <v>200</v>
      </c>
      <c r="F44" s="275"/>
      <c r="G44" s="281"/>
      <c r="H44" s="269"/>
      <c r="I44" s="272"/>
      <c r="J44" s="269"/>
      <c r="K44" s="272"/>
      <c r="L44" s="275"/>
      <c r="M44" s="275"/>
      <c r="N44" s="266"/>
      <c r="O44" s="2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</row>
    <row r="45" spans="1:77" ht="36.75" customHeight="1">
      <c r="A45" s="278"/>
      <c r="B45" s="290"/>
      <c r="C45" s="279"/>
      <c r="D45" s="279"/>
      <c r="E45" s="279"/>
      <c r="F45" s="276"/>
      <c r="G45" s="282"/>
      <c r="H45" s="270"/>
      <c r="I45" s="273"/>
      <c r="J45" s="270"/>
      <c r="K45" s="273"/>
      <c r="L45" s="276"/>
      <c r="M45" s="276"/>
      <c r="N45" s="267"/>
      <c r="O45" s="2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</row>
    <row r="46" spans="1:77" ht="27" hidden="1" customHeight="1">
      <c r="A46" s="278"/>
      <c r="B46" s="104" t="s">
        <v>199</v>
      </c>
      <c r="C46" s="104" t="s">
        <v>198</v>
      </c>
      <c r="D46" s="104" t="s">
        <v>197</v>
      </c>
      <c r="E46" s="104" t="s">
        <v>196</v>
      </c>
      <c r="F46" s="104" t="s">
        <v>195</v>
      </c>
      <c r="G46" s="104">
        <v>1</v>
      </c>
      <c r="H46" s="105">
        <v>1</v>
      </c>
      <c r="I46" s="105"/>
      <c r="J46" s="105"/>
      <c r="K46" s="105"/>
      <c r="L46" s="104" t="s">
        <v>194</v>
      </c>
      <c r="M46" s="104" t="s">
        <v>193</v>
      </c>
      <c r="N46" s="103">
        <v>250</v>
      </c>
      <c r="O46" s="2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</row>
    <row r="47" spans="1:77" s="90" customFormat="1" ht="87" customHeight="1">
      <c r="A47" s="278"/>
      <c r="B47" s="102" t="s">
        <v>192</v>
      </c>
      <c r="C47" s="97" t="s">
        <v>191</v>
      </c>
      <c r="D47" s="101" t="s">
        <v>190</v>
      </c>
      <c r="E47" s="101" t="s">
        <v>189</v>
      </c>
      <c r="F47" s="101" t="s">
        <v>188</v>
      </c>
      <c r="G47" s="100">
        <v>1</v>
      </c>
      <c r="H47" s="99"/>
      <c r="I47" s="99">
        <v>1</v>
      </c>
      <c r="J47" s="99"/>
      <c r="K47" s="99"/>
      <c r="L47" s="97" t="s">
        <v>187</v>
      </c>
      <c r="M47" s="97" t="s">
        <v>186</v>
      </c>
      <c r="N47" s="98">
        <v>2500</v>
      </c>
      <c r="O47" s="92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</row>
    <row r="48" spans="1:77" s="90" customFormat="1" ht="69.75" customHeight="1">
      <c r="A48" s="279"/>
      <c r="B48" s="96"/>
      <c r="C48" s="96"/>
      <c r="D48" s="96"/>
      <c r="E48" s="96"/>
      <c r="F48" s="96"/>
      <c r="G48" s="95"/>
      <c r="H48" s="94">
        <f>COUNTA(H19:H47)</f>
        <v>4</v>
      </c>
      <c r="I48" s="94">
        <f>COUNTA(I19:I47)</f>
        <v>4</v>
      </c>
      <c r="J48" s="94">
        <f>COUNTA(J19:J47)</f>
        <v>4</v>
      </c>
      <c r="K48" s="94">
        <f>COUNTA(K19:K47)</f>
        <v>2</v>
      </c>
      <c r="L48" s="94"/>
      <c r="M48" s="94"/>
      <c r="N48" s="93">
        <f>SUM(N19:N47)</f>
        <v>1593450</v>
      </c>
      <c r="O48" s="92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</row>
    <row r="49" spans="1:82" ht="17.25" customHeight="1">
      <c r="A49" s="88"/>
      <c r="B49" s="88"/>
      <c r="C49" s="88"/>
      <c r="D49" s="88"/>
      <c r="E49" s="89" t="s">
        <v>185</v>
      </c>
      <c r="F49" s="88"/>
      <c r="G49" s="87"/>
      <c r="H49" s="1"/>
      <c r="I49" s="1"/>
      <c r="J49" s="1"/>
      <c r="K49" s="1"/>
      <c r="L49" s="1"/>
      <c r="M49" s="1"/>
      <c r="N49" s="1"/>
      <c r="O49" s="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</row>
    <row r="50" spans="1:82" ht="17.25" customHeight="1">
      <c r="A50" s="1"/>
      <c r="B50" s="3"/>
      <c r="C50" s="35"/>
      <c r="D50" s="35"/>
      <c r="E50" s="35"/>
      <c r="F50" s="35"/>
      <c r="G50" s="35"/>
      <c r="H50" s="35"/>
      <c r="I50" s="35"/>
      <c r="J50" s="35"/>
      <c r="K50" s="35" t="s">
        <v>184</v>
      </c>
      <c r="L50" s="35"/>
      <c r="M50" s="35"/>
      <c r="N50" s="35"/>
      <c r="O50" s="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</row>
    <row r="51" spans="1:82" ht="17.25" customHeight="1">
      <c r="A51" s="35"/>
      <c r="B51" s="3"/>
      <c r="C51" s="3"/>
      <c r="D51" s="3"/>
      <c r="E51" s="3"/>
      <c r="F51" s="3"/>
      <c r="G51" s="86"/>
      <c r="H51" s="3"/>
      <c r="I51" s="3"/>
      <c r="J51" s="3"/>
      <c r="K51" s="3"/>
      <c r="L51" s="3"/>
      <c r="M51" s="3"/>
      <c r="N51" s="3"/>
      <c r="O51" s="1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</row>
    <row r="52" spans="1:82">
      <c r="A52" s="3"/>
      <c r="B52" s="3"/>
      <c r="C52" s="3"/>
      <c r="D52" s="3"/>
      <c r="E52" s="3"/>
      <c r="F52" s="3"/>
      <c r="G52" s="86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</row>
    <row r="53" spans="1:82">
      <c r="A53" s="3"/>
      <c r="B53" s="3"/>
      <c r="C53" s="3"/>
      <c r="D53" s="3"/>
      <c r="E53" s="3"/>
      <c r="F53" s="3"/>
      <c r="G53" s="86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</row>
    <row r="54" spans="1:82">
      <c r="A54" s="3"/>
      <c r="B54" s="3"/>
      <c r="C54" s="3"/>
      <c r="D54" s="3"/>
      <c r="E54" s="3"/>
      <c r="F54" s="3"/>
      <c r="G54" s="86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</row>
    <row r="55" spans="1:82">
      <c r="A55" s="3"/>
      <c r="B55" s="3"/>
      <c r="C55" s="3"/>
      <c r="D55" s="3"/>
      <c r="E55" s="3"/>
      <c r="F55" s="3"/>
      <c r="G55" s="86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</row>
    <row r="56" spans="1:82">
      <c r="A56" s="3"/>
      <c r="B56" s="3"/>
      <c r="C56" s="3"/>
      <c r="D56" s="3"/>
      <c r="E56" s="3"/>
      <c r="F56" s="3"/>
      <c r="G56" s="86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</row>
    <row r="57" spans="1:82">
      <c r="A57" s="3"/>
      <c r="B57" s="3"/>
      <c r="C57" s="3"/>
      <c r="D57" s="3"/>
      <c r="E57" s="3"/>
      <c r="F57" s="3"/>
      <c r="G57" s="86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</row>
    <row r="58" spans="1:82">
      <c r="A58" s="3"/>
      <c r="B58" s="3"/>
      <c r="C58" s="3"/>
      <c r="D58" s="3"/>
      <c r="E58" s="3"/>
      <c r="F58" s="3"/>
      <c r="G58" s="86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</row>
    <row r="59" spans="1:82">
      <c r="A59" s="3"/>
      <c r="B59" s="3"/>
      <c r="C59" s="3"/>
      <c r="D59" s="3"/>
      <c r="E59" s="3"/>
      <c r="F59" s="3"/>
      <c r="G59" s="86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</row>
    <row r="60" spans="1:82">
      <c r="A60" s="3"/>
      <c r="B60" s="3"/>
      <c r="C60" s="3"/>
      <c r="D60" s="3"/>
      <c r="E60" s="3"/>
      <c r="F60" s="3"/>
      <c r="G60" s="86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</row>
    <row r="61" spans="1:82">
      <c r="A61" s="3"/>
      <c r="B61" s="3"/>
      <c r="C61" s="3"/>
      <c r="D61" s="3"/>
      <c r="E61" s="3"/>
      <c r="F61" s="3"/>
      <c r="G61" s="86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</row>
    <row r="62" spans="1:82">
      <c r="A62" s="3"/>
      <c r="B62" s="3"/>
      <c r="C62" s="3"/>
      <c r="D62" s="3"/>
      <c r="E62" s="3"/>
      <c r="F62" s="3"/>
      <c r="G62" s="86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</row>
    <row r="63" spans="1:82">
      <c r="A63" s="3"/>
      <c r="B63" s="3"/>
      <c r="C63" s="3"/>
      <c r="D63" s="3"/>
      <c r="E63" s="3"/>
      <c r="F63" s="3"/>
      <c r="G63" s="86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</row>
    <row r="64" spans="1:82">
      <c r="A64" s="3"/>
      <c r="B64" s="3"/>
      <c r="C64" s="3"/>
      <c r="D64" s="3"/>
      <c r="E64" s="3"/>
      <c r="F64" s="3"/>
      <c r="G64" s="86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</row>
    <row r="65" spans="1:82">
      <c r="A65" s="3"/>
      <c r="B65" s="3"/>
      <c r="C65" s="3"/>
      <c r="D65" s="3"/>
      <c r="E65" s="3"/>
      <c r="F65" s="3"/>
      <c r="G65" s="86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</row>
    <row r="66" spans="1:82">
      <c r="A66" s="3"/>
      <c r="B66" s="3"/>
      <c r="C66" s="3"/>
      <c r="D66" s="3"/>
      <c r="E66" s="3"/>
      <c r="F66" s="3"/>
      <c r="G66" s="86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</row>
    <row r="67" spans="1:82">
      <c r="A67" s="3"/>
      <c r="B67" s="3"/>
      <c r="C67" s="3"/>
      <c r="D67" s="3"/>
      <c r="E67" s="3"/>
      <c r="F67" s="3"/>
      <c r="G67" s="86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</row>
    <row r="68" spans="1:82">
      <c r="A68" s="3"/>
      <c r="B68" s="3"/>
      <c r="C68" s="3"/>
      <c r="D68" s="3"/>
      <c r="E68" s="3"/>
      <c r="F68" s="3"/>
      <c r="G68" s="86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</row>
    <row r="69" spans="1:82">
      <c r="A69" s="3"/>
      <c r="B69" s="3"/>
      <c r="C69" s="3"/>
      <c r="D69" s="3"/>
      <c r="E69" s="3"/>
      <c r="F69" s="3"/>
      <c r="G69" s="8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</row>
    <row r="70" spans="1:82">
      <c r="A70" s="3"/>
      <c r="B70" s="3"/>
      <c r="C70" s="3"/>
      <c r="D70" s="3"/>
      <c r="E70" s="3"/>
      <c r="F70" s="3"/>
      <c r="G70" s="8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</row>
    <row r="71" spans="1:82">
      <c r="A71" s="3"/>
      <c r="B71" s="3"/>
      <c r="C71" s="3"/>
      <c r="D71" s="3"/>
      <c r="E71" s="3"/>
      <c r="F71" s="3"/>
      <c r="G71" s="8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</row>
    <row r="72" spans="1:82">
      <c r="A72" s="3"/>
      <c r="B72" s="3"/>
      <c r="C72" s="3"/>
      <c r="D72" s="3"/>
      <c r="E72" s="3"/>
      <c r="F72" s="3"/>
      <c r="G72" s="86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</row>
    <row r="73" spans="1:82">
      <c r="A73" s="3"/>
      <c r="B73" s="3"/>
      <c r="C73" s="3"/>
      <c r="D73" s="3"/>
      <c r="E73" s="3"/>
      <c r="F73" s="3"/>
      <c r="G73" s="8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</row>
    <row r="74" spans="1:82">
      <c r="A74" s="3"/>
      <c r="B74" s="3"/>
      <c r="C74" s="3"/>
      <c r="D74" s="3"/>
      <c r="E74" s="3"/>
      <c r="F74" s="3"/>
      <c r="G74" s="86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</row>
    <row r="75" spans="1:82">
      <c r="A75" s="3"/>
      <c r="B75" s="3"/>
      <c r="C75" s="3"/>
      <c r="D75" s="3"/>
      <c r="E75" s="3"/>
      <c r="F75" s="3"/>
      <c r="G75" s="86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</row>
    <row r="76" spans="1:82">
      <c r="A76" s="3"/>
      <c r="B76" s="3"/>
      <c r="C76" s="3"/>
      <c r="D76" s="3"/>
      <c r="E76" s="3"/>
      <c r="F76" s="3"/>
      <c r="G76" s="86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</row>
    <row r="77" spans="1:82">
      <c r="A77" s="3"/>
      <c r="B77" s="3"/>
      <c r="C77" s="3"/>
      <c r="D77" s="3"/>
      <c r="E77" s="3"/>
      <c r="F77" s="3"/>
      <c r="G77" s="86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</row>
    <row r="78" spans="1:82">
      <c r="A78" s="3"/>
      <c r="B78" s="3"/>
      <c r="C78" s="3"/>
      <c r="D78" s="3"/>
      <c r="E78" s="3"/>
      <c r="F78" s="3"/>
      <c r="G78" s="86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</row>
    <row r="79" spans="1:82">
      <c r="A79" s="3"/>
      <c r="B79" s="3"/>
      <c r="C79" s="3"/>
      <c r="D79" s="3"/>
      <c r="E79" s="3"/>
      <c r="F79" s="3"/>
      <c r="G79" s="86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</row>
    <row r="80" spans="1:82">
      <c r="A80" s="3"/>
      <c r="B80" s="3"/>
      <c r="C80" s="3"/>
      <c r="D80" s="3"/>
      <c r="E80" s="3"/>
      <c r="F80" s="3"/>
      <c r="G80" s="86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</row>
    <row r="81" spans="1:82">
      <c r="A81" s="3"/>
      <c r="B81" s="3"/>
      <c r="C81" s="3"/>
      <c r="D81" s="3"/>
      <c r="E81" s="3"/>
      <c r="F81" s="3"/>
      <c r="G81" s="86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</row>
    <row r="82" spans="1:82">
      <c r="A82" s="3"/>
      <c r="B82" s="3"/>
      <c r="C82" s="3"/>
      <c r="D82" s="3"/>
      <c r="E82" s="3"/>
      <c r="F82" s="3"/>
      <c r="G82" s="86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</row>
    <row r="83" spans="1:82">
      <c r="A83" s="3"/>
      <c r="B83" s="3"/>
      <c r="C83" s="3"/>
      <c r="D83" s="3"/>
      <c r="E83" s="3"/>
      <c r="F83" s="3"/>
      <c r="G83" s="86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</row>
    <row r="84" spans="1:82">
      <c r="A84" s="3"/>
      <c r="B84" s="3"/>
      <c r="C84" s="3"/>
      <c r="D84" s="3"/>
      <c r="E84" s="3"/>
      <c r="F84" s="3"/>
      <c r="G84" s="86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</row>
    <row r="85" spans="1:82">
      <c r="A85" s="3"/>
      <c r="B85" s="3"/>
      <c r="C85" s="3"/>
      <c r="D85" s="3"/>
      <c r="E85" s="3"/>
      <c r="F85" s="3"/>
      <c r="G85" s="86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</row>
    <row r="86" spans="1:82">
      <c r="A86" s="3"/>
      <c r="B86" s="3"/>
      <c r="C86" s="3"/>
      <c r="D86" s="3"/>
      <c r="E86" s="3"/>
      <c r="F86" s="3"/>
      <c r="G86" s="86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</row>
    <row r="87" spans="1:82">
      <c r="A87" s="3"/>
      <c r="B87" s="3"/>
      <c r="C87" s="3"/>
      <c r="D87" s="3"/>
      <c r="E87" s="3"/>
      <c r="F87" s="3"/>
      <c r="G87" s="86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</row>
    <row r="88" spans="1:82">
      <c r="A88" s="3"/>
      <c r="B88" s="3"/>
      <c r="C88" s="3"/>
      <c r="D88" s="3"/>
      <c r="E88" s="3"/>
      <c r="F88" s="3"/>
      <c r="G88" s="86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</row>
    <row r="89" spans="1:82">
      <c r="A89" s="3"/>
      <c r="B89" s="3"/>
      <c r="C89" s="3"/>
      <c r="D89" s="3"/>
      <c r="E89" s="3"/>
      <c r="F89" s="3"/>
      <c r="G89" s="86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</row>
    <row r="90" spans="1:82">
      <c r="A90" s="3"/>
      <c r="B90" s="3"/>
      <c r="C90" s="3"/>
      <c r="D90" s="3"/>
      <c r="E90" s="3"/>
      <c r="F90" s="3"/>
      <c r="G90" s="86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</row>
    <row r="91" spans="1:82">
      <c r="A91" s="3"/>
      <c r="B91" s="3"/>
      <c r="C91" s="3"/>
      <c r="D91" s="3"/>
      <c r="E91" s="3"/>
      <c r="F91" s="3"/>
      <c r="G91" s="86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</row>
    <row r="92" spans="1:82">
      <c r="A92" s="3"/>
      <c r="B92" s="3"/>
      <c r="C92" s="3"/>
      <c r="D92" s="3"/>
      <c r="E92" s="3"/>
      <c r="F92" s="3"/>
      <c r="G92" s="86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</row>
    <row r="93" spans="1:82">
      <c r="A93" s="3"/>
      <c r="B93" s="3"/>
      <c r="C93" s="3"/>
      <c r="D93" s="3"/>
      <c r="E93" s="3"/>
      <c r="F93" s="3"/>
      <c r="G93" s="86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</row>
    <row r="94" spans="1:82">
      <c r="A94" s="3"/>
      <c r="B94" s="3"/>
      <c r="C94" s="3"/>
      <c r="D94" s="3"/>
      <c r="E94" s="3"/>
      <c r="F94" s="3"/>
      <c r="G94" s="86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</row>
    <row r="95" spans="1:82">
      <c r="A95" s="3"/>
      <c r="B95" s="3"/>
      <c r="C95" s="3"/>
      <c r="D95" s="3"/>
      <c r="E95" s="3"/>
      <c r="F95" s="3"/>
      <c r="G95" s="86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</row>
    <row r="96" spans="1:82">
      <c r="A96" s="3"/>
      <c r="B96" s="3"/>
      <c r="C96" s="3"/>
      <c r="D96" s="3"/>
      <c r="E96" s="3"/>
      <c r="F96" s="3"/>
      <c r="G96" s="86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</row>
    <row r="97" spans="1:82">
      <c r="A97" s="3"/>
      <c r="B97" s="3"/>
      <c r="C97" s="3"/>
      <c r="D97" s="3"/>
      <c r="E97" s="3"/>
      <c r="F97" s="3"/>
      <c r="G97" s="86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</row>
    <row r="98" spans="1:82">
      <c r="A98" s="3"/>
      <c r="B98" s="3"/>
      <c r="C98" s="3"/>
      <c r="D98" s="3"/>
      <c r="E98" s="3"/>
      <c r="F98" s="3"/>
      <c r="G98" s="86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</row>
    <row r="99" spans="1:82">
      <c r="A99" s="3"/>
      <c r="B99" s="3"/>
      <c r="C99" s="3"/>
      <c r="D99" s="3"/>
      <c r="E99" s="3"/>
      <c r="F99" s="3"/>
      <c r="G99" s="86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</row>
    <row r="100" spans="1:82">
      <c r="A100" s="3"/>
      <c r="B100" s="3"/>
      <c r="C100" s="3"/>
      <c r="D100" s="3"/>
      <c r="E100" s="3"/>
      <c r="F100" s="3"/>
      <c r="G100" s="86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</row>
    <row r="101" spans="1:82">
      <c r="A101" s="3"/>
      <c r="B101" s="3"/>
      <c r="C101" s="3"/>
      <c r="D101" s="3"/>
      <c r="E101" s="3"/>
      <c r="F101" s="3"/>
      <c r="G101" s="86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</row>
    <row r="102" spans="1:82">
      <c r="A102" s="3"/>
      <c r="B102" s="3"/>
      <c r="C102" s="3"/>
      <c r="D102" s="3"/>
      <c r="E102" s="3"/>
      <c r="F102" s="3"/>
      <c r="G102" s="86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</row>
    <row r="103" spans="1:82">
      <c r="A103" s="3"/>
      <c r="B103" s="3"/>
      <c r="C103" s="3"/>
      <c r="D103" s="3"/>
      <c r="E103" s="3"/>
      <c r="F103" s="3"/>
      <c r="G103" s="86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</row>
    <row r="104" spans="1:82">
      <c r="A104" s="3"/>
      <c r="B104" s="3"/>
      <c r="C104" s="3"/>
      <c r="D104" s="3"/>
      <c r="E104" s="3"/>
      <c r="F104" s="3"/>
      <c r="G104" s="86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</row>
    <row r="105" spans="1:82">
      <c r="A105" s="3"/>
      <c r="B105" s="3"/>
      <c r="C105" s="3"/>
      <c r="D105" s="3"/>
      <c r="E105" s="3"/>
      <c r="F105" s="3"/>
      <c r="G105" s="86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</row>
    <row r="106" spans="1:82">
      <c r="A106" s="3"/>
      <c r="B106" s="3"/>
      <c r="C106" s="3"/>
      <c r="D106" s="3"/>
      <c r="E106" s="3"/>
      <c r="F106" s="3"/>
      <c r="G106" s="86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</row>
    <row r="107" spans="1:82">
      <c r="A107" s="3"/>
      <c r="B107" s="3"/>
      <c r="C107" s="3"/>
      <c r="D107" s="3"/>
      <c r="E107" s="3"/>
      <c r="F107" s="3"/>
      <c r="G107" s="86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</row>
    <row r="108" spans="1:82">
      <c r="A108" s="3"/>
      <c r="B108" s="3"/>
      <c r="C108" s="3"/>
      <c r="D108" s="3"/>
      <c r="E108" s="3"/>
      <c r="F108" s="3"/>
      <c r="G108" s="86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</row>
    <row r="109" spans="1:82">
      <c r="A109" s="3"/>
      <c r="B109" s="3"/>
      <c r="C109" s="3"/>
      <c r="D109" s="3"/>
      <c r="E109" s="3"/>
      <c r="F109" s="3"/>
      <c r="G109" s="86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</row>
    <row r="110" spans="1:82">
      <c r="A110" s="3"/>
      <c r="C110" s="3"/>
      <c r="D110" s="3"/>
      <c r="E110" s="3"/>
      <c r="F110" s="3"/>
      <c r="G110" s="86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</row>
    <row r="111" spans="1:82">
      <c r="A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</row>
  </sheetData>
  <mergeCells count="87">
    <mergeCell ref="A2:N2"/>
    <mergeCell ref="A4:N4"/>
    <mergeCell ref="A9:N9"/>
    <mergeCell ref="H16:K16"/>
    <mergeCell ref="B12:E12"/>
    <mergeCell ref="M16:N16"/>
    <mergeCell ref="G16:G18"/>
    <mergeCell ref="D16:D18"/>
    <mergeCell ref="K17:K18"/>
    <mergeCell ref="E16:E18"/>
    <mergeCell ref="F16:F18"/>
    <mergeCell ref="M17:M18"/>
    <mergeCell ref="A16:A18"/>
    <mergeCell ref="C16:C18"/>
    <mergeCell ref="B16:B18"/>
    <mergeCell ref="L16:L18"/>
    <mergeCell ref="J17:J18"/>
    <mergeCell ref="H17:H18"/>
    <mergeCell ref="I17:I18"/>
    <mergeCell ref="C42:C45"/>
    <mergeCell ref="F19:F24"/>
    <mergeCell ref="E22:E24"/>
    <mergeCell ref="L19:L24"/>
    <mergeCell ref="A19:A48"/>
    <mergeCell ref="L42:L45"/>
    <mergeCell ref="C19:C24"/>
    <mergeCell ref="G19:G24"/>
    <mergeCell ref="F25:F26"/>
    <mergeCell ref="B42:B45"/>
    <mergeCell ref="E44:E45"/>
    <mergeCell ref="B33:B41"/>
    <mergeCell ref="B19:B24"/>
    <mergeCell ref="C25:C26"/>
    <mergeCell ref="B27:B31"/>
    <mergeCell ref="B25:B26"/>
    <mergeCell ref="N27:N30"/>
    <mergeCell ref="N25:N26"/>
    <mergeCell ref="H25:H26"/>
    <mergeCell ref="H27:H30"/>
    <mergeCell ref="I27:I30"/>
    <mergeCell ref="J27:J30"/>
    <mergeCell ref="K27:K30"/>
    <mergeCell ref="M19:M24"/>
    <mergeCell ref="K19:K24"/>
    <mergeCell ref="I19:I24"/>
    <mergeCell ref="H19:H24"/>
    <mergeCell ref="N19:N24"/>
    <mergeCell ref="K25:K26"/>
    <mergeCell ref="M25:M26"/>
    <mergeCell ref="L25:L26"/>
    <mergeCell ref="L27:L30"/>
    <mergeCell ref="M27:M30"/>
    <mergeCell ref="M36:M37"/>
    <mergeCell ref="N36:N37"/>
    <mergeCell ref="L33:L41"/>
    <mergeCell ref="F33:F41"/>
    <mergeCell ref="N40:N41"/>
    <mergeCell ref="M40:M41"/>
    <mergeCell ref="J19:J24"/>
    <mergeCell ref="G27:G30"/>
    <mergeCell ref="G25:G26"/>
    <mergeCell ref="H42:H45"/>
    <mergeCell ref="I42:I45"/>
    <mergeCell ref="H33:H41"/>
    <mergeCell ref="I33:I41"/>
    <mergeCell ref="J33:J41"/>
    <mergeCell ref="I25:I26"/>
    <mergeCell ref="J25:J26"/>
    <mergeCell ref="E20:E21"/>
    <mergeCell ref="C33:C41"/>
    <mergeCell ref="D33:D41"/>
    <mergeCell ref="E36:E37"/>
    <mergeCell ref="D19:D24"/>
    <mergeCell ref="D25:D26"/>
    <mergeCell ref="K33:K41"/>
    <mergeCell ref="G33:G41"/>
    <mergeCell ref="C27:C31"/>
    <mergeCell ref="D27:D31"/>
    <mergeCell ref="E40:E41"/>
    <mergeCell ref="F27:F30"/>
    <mergeCell ref="N42:N45"/>
    <mergeCell ref="J42:J45"/>
    <mergeCell ref="K42:K45"/>
    <mergeCell ref="M42:M45"/>
    <mergeCell ref="D42:D45"/>
    <mergeCell ref="G42:G45"/>
    <mergeCell ref="F42:F45"/>
  </mergeCells>
  <printOptions horizontalCentered="1"/>
  <pageMargins left="0.19685039370078741" right="0.19685039370078741" top="0.59055118110236227" bottom="0.59055118110236227" header="0.31496062992125984" footer="0.31496062992125984"/>
  <pageSetup paperSize="5" scale="54" fitToHeight="0" orientation="landscape" r:id="rId1"/>
  <headerFooter>
    <oddFooter>&amp;F&amp;RPágina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98B05-DABA-4CB5-ADC8-3B34C39D9B9D}">
  <dimension ref="A5:T35"/>
  <sheetViews>
    <sheetView view="pageBreakPreview" zoomScale="150" zoomScaleNormal="136" zoomScaleSheetLayoutView="150" workbookViewId="0">
      <selection activeCell="E21" sqref="E21:E26"/>
    </sheetView>
  </sheetViews>
  <sheetFormatPr defaultColWidth="9.109375" defaultRowHeight="14.4"/>
  <cols>
    <col min="2" max="2" width="10.88671875" customWidth="1"/>
    <col min="3" max="3" width="13.6640625" customWidth="1"/>
    <col min="4" max="4" width="12.88671875" customWidth="1"/>
    <col min="5" max="5" width="9.109375" customWidth="1"/>
    <col min="12" max="12" width="10.33203125" customWidth="1"/>
    <col min="15" max="15" width="11.33203125" customWidth="1"/>
  </cols>
  <sheetData>
    <row r="5" spans="1:20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20" ht="14.4" customHeight="1">
      <c r="A6" s="83"/>
      <c r="B6" s="83"/>
      <c r="C6" s="83"/>
      <c r="D6" s="83"/>
      <c r="E6" s="83"/>
      <c r="F6" s="335" t="s">
        <v>91</v>
      </c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</row>
    <row r="7" spans="1:20" ht="14.4" customHeight="1">
      <c r="A7" s="336" t="s">
        <v>183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</row>
    <row r="8" spans="1:20">
      <c r="A8" s="337" t="s">
        <v>142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74"/>
    </row>
    <row r="9" spans="1:20" ht="20.399999999999999">
      <c r="A9" s="82" t="s">
        <v>141</v>
      </c>
      <c r="B9" s="338" t="s">
        <v>140</v>
      </c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74"/>
    </row>
    <row r="10" spans="1:20">
      <c r="A10" s="82" t="s">
        <v>139</v>
      </c>
      <c r="B10" s="338" t="s">
        <v>138</v>
      </c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74"/>
    </row>
    <row r="11" spans="1:20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</row>
    <row r="12" spans="1:20">
      <c r="A12" s="326" t="s">
        <v>137</v>
      </c>
      <c r="B12" s="328" t="s">
        <v>136</v>
      </c>
      <c r="C12" s="331" t="s">
        <v>135</v>
      </c>
      <c r="D12" s="326" t="s">
        <v>134</v>
      </c>
      <c r="E12" s="328" t="s">
        <v>133</v>
      </c>
      <c r="F12" s="331" t="s">
        <v>132</v>
      </c>
      <c r="G12" s="331" t="s">
        <v>131</v>
      </c>
      <c r="H12" s="345" t="s">
        <v>130</v>
      </c>
      <c r="I12" s="346"/>
      <c r="J12" s="346"/>
      <c r="K12" s="347"/>
      <c r="L12" s="348" t="s">
        <v>182</v>
      </c>
      <c r="M12" s="365" t="s">
        <v>128</v>
      </c>
      <c r="N12" s="366"/>
      <c r="O12" s="74"/>
    </row>
    <row r="13" spans="1:20" ht="16.8">
      <c r="A13" s="327"/>
      <c r="B13" s="329"/>
      <c r="C13" s="332"/>
      <c r="D13" s="327"/>
      <c r="E13" s="329"/>
      <c r="F13" s="332"/>
      <c r="G13" s="332"/>
      <c r="H13" s="351" t="s">
        <v>127</v>
      </c>
      <c r="I13" s="351" t="s">
        <v>126</v>
      </c>
      <c r="J13" s="351" t="s">
        <v>125</v>
      </c>
      <c r="K13" s="351" t="s">
        <v>181</v>
      </c>
      <c r="L13" s="349"/>
      <c r="M13" s="367" t="s">
        <v>180</v>
      </c>
      <c r="N13" s="81" t="s">
        <v>179</v>
      </c>
      <c r="O13" s="74"/>
    </row>
    <row r="14" spans="1:20" ht="33.6">
      <c r="A14" s="327"/>
      <c r="B14" s="330"/>
      <c r="C14" s="333"/>
      <c r="D14" s="334"/>
      <c r="E14" s="330"/>
      <c r="F14" s="333"/>
      <c r="G14" s="333"/>
      <c r="H14" s="352"/>
      <c r="I14" s="352"/>
      <c r="J14" s="352"/>
      <c r="K14" s="352"/>
      <c r="L14" s="350"/>
      <c r="M14" s="368"/>
      <c r="N14" s="80" t="s">
        <v>178</v>
      </c>
      <c r="O14" s="74"/>
    </row>
    <row r="15" spans="1:20" ht="36" customHeight="1">
      <c r="A15" s="411" t="s">
        <v>177</v>
      </c>
      <c r="B15" s="381" t="s">
        <v>176</v>
      </c>
      <c r="C15" s="339" t="s">
        <v>175</v>
      </c>
      <c r="D15" s="339" t="s">
        <v>174</v>
      </c>
      <c r="E15" s="339" t="s">
        <v>173</v>
      </c>
      <c r="F15" s="342" t="s">
        <v>172</v>
      </c>
      <c r="G15" s="356">
        <v>112</v>
      </c>
      <c r="H15" s="359">
        <v>0</v>
      </c>
      <c r="I15" s="362">
        <v>56</v>
      </c>
      <c r="J15" s="359">
        <v>0</v>
      </c>
      <c r="K15" s="362">
        <v>56</v>
      </c>
      <c r="L15" s="339" t="s">
        <v>171</v>
      </c>
      <c r="M15" s="339" t="s">
        <v>170</v>
      </c>
      <c r="N15" s="354" t="s">
        <v>145</v>
      </c>
      <c r="O15" s="74"/>
    </row>
    <row r="16" spans="1:20">
      <c r="A16" s="412"/>
      <c r="B16" s="382"/>
      <c r="C16" s="353"/>
      <c r="D16" s="340"/>
      <c r="E16" s="340"/>
      <c r="F16" s="343"/>
      <c r="G16" s="357"/>
      <c r="H16" s="360"/>
      <c r="I16" s="363"/>
      <c r="J16" s="360"/>
      <c r="K16" s="363"/>
      <c r="L16" s="353"/>
      <c r="M16" s="353"/>
      <c r="N16" s="355"/>
      <c r="O16" s="74"/>
    </row>
    <row r="17" spans="1:15">
      <c r="A17" s="412"/>
      <c r="B17" s="383"/>
      <c r="C17" s="369"/>
      <c r="D17" s="341"/>
      <c r="E17" s="341"/>
      <c r="F17" s="344"/>
      <c r="G17" s="358"/>
      <c r="H17" s="361"/>
      <c r="I17" s="364"/>
      <c r="J17" s="361"/>
      <c r="K17" s="364"/>
      <c r="L17" s="369"/>
      <c r="M17" s="369"/>
      <c r="N17" s="370"/>
      <c r="O17" s="74"/>
    </row>
    <row r="18" spans="1:15" ht="25.2">
      <c r="A18" s="412"/>
      <c r="B18" s="371" t="s">
        <v>169</v>
      </c>
      <c r="C18" s="339" t="s">
        <v>168</v>
      </c>
      <c r="D18" s="339" t="s">
        <v>167</v>
      </c>
      <c r="E18" s="79" t="s">
        <v>166</v>
      </c>
      <c r="F18" s="339" t="s">
        <v>151</v>
      </c>
      <c r="G18" s="356">
        <v>3</v>
      </c>
      <c r="H18" s="362">
        <v>3</v>
      </c>
      <c r="I18" s="362">
        <v>0</v>
      </c>
      <c r="J18" s="362">
        <v>3</v>
      </c>
      <c r="K18" s="362">
        <v>0</v>
      </c>
      <c r="L18" s="339" t="s">
        <v>97</v>
      </c>
      <c r="M18" s="339" t="s">
        <v>150</v>
      </c>
      <c r="N18" s="354" t="s">
        <v>145</v>
      </c>
      <c r="O18" s="74"/>
    </row>
    <row r="19" spans="1:15" ht="36" customHeight="1">
      <c r="A19" s="412"/>
      <c r="B19" s="372"/>
      <c r="C19" s="340"/>
      <c r="D19" s="340"/>
      <c r="E19" s="374" t="s">
        <v>149</v>
      </c>
      <c r="F19" s="340"/>
      <c r="G19" s="357"/>
      <c r="H19" s="363"/>
      <c r="I19" s="363"/>
      <c r="J19" s="363"/>
      <c r="K19" s="363"/>
      <c r="L19" s="340"/>
      <c r="M19" s="353"/>
      <c r="N19" s="355"/>
      <c r="O19" s="74"/>
    </row>
    <row r="20" spans="1:15">
      <c r="A20" s="412"/>
      <c r="B20" s="373"/>
      <c r="C20" s="341"/>
      <c r="D20" s="341"/>
      <c r="E20" s="375"/>
      <c r="F20" s="340"/>
      <c r="G20" s="357"/>
      <c r="H20" s="363"/>
      <c r="I20" s="363"/>
      <c r="J20" s="363"/>
      <c r="K20" s="363"/>
      <c r="L20" s="340"/>
      <c r="M20" s="353"/>
      <c r="N20" s="355"/>
      <c r="O20" s="74"/>
    </row>
    <row r="21" spans="1:15" ht="27" customHeight="1">
      <c r="A21" s="412"/>
      <c r="B21" s="376" t="s">
        <v>165</v>
      </c>
      <c r="C21" s="73" t="s">
        <v>164</v>
      </c>
      <c r="D21" s="339" t="s">
        <v>163</v>
      </c>
      <c r="E21" s="339" t="s">
        <v>162</v>
      </c>
      <c r="F21" s="379" t="s">
        <v>151</v>
      </c>
      <c r="G21" s="78">
        <v>48</v>
      </c>
      <c r="H21" s="77">
        <v>48</v>
      </c>
      <c r="I21" s="77">
        <v>0</v>
      </c>
      <c r="J21" s="77">
        <v>48</v>
      </c>
      <c r="K21" s="77">
        <v>0</v>
      </c>
      <c r="L21" s="384" t="s">
        <v>161</v>
      </c>
      <c r="M21" s="384" t="s">
        <v>150</v>
      </c>
      <c r="N21" s="76" t="s">
        <v>145</v>
      </c>
      <c r="O21" s="74"/>
    </row>
    <row r="22" spans="1:15" ht="36" customHeight="1">
      <c r="A22" s="412"/>
      <c r="B22" s="377"/>
      <c r="C22" s="73" t="s">
        <v>160</v>
      </c>
      <c r="D22" s="340"/>
      <c r="E22" s="340"/>
      <c r="F22" s="380"/>
      <c r="G22" s="78">
        <v>6</v>
      </c>
      <c r="H22" s="77">
        <v>6</v>
      </c>
      <c r="I22" s="77">
        <v>0</v>
      </c>
      <c r="J22" s="77">
        <v>6</v>
      </c>
      <c r="K22" s="77">
        <v>0</v>
      </c>
      <c r="L22" s="385"/>
      <c r="M22" s="385"/>
      <c r="N22" s="76" t="s">
        <v>145</v>
      </c>
      <c r="O22" s="74"/>
    </row>
    <row r="23" spans="1:15">
      <c r="A23" s="412"/>
      <c r="B23" s="377"/>
      <c r="C23" s="73" t="s">
        <v>159</v>
      </c>
      <c r="D23" s="340"/>
      <c r="E23" s="340"/>
      <c r="F23" s="380"/>
      <c r="G23" s="78">
        <v>2</v>
      </c>
      <c r="H23" s="77">
        <v>2</v>
      </c>
      <c r="I23" s="77">
        <v>0</v>
      </c>
      <c r="J23" s="77">
        <v>2</v>
      </c>
      <c r="K23" s="77">
        <v>0</v>
      </c>
      <c r="L23" s="385"/>
      <c r="M23" s="385"/>
      <c r="N23" s="76" t="s">
        <v>145</v>
      </c>
      <c r="O23" s="74"/>
    </row>
    <row r="24" spans="1:15" ht="27" customHeight="1">
      <c r="A24" s="412"/>
      <c r="B24" s="377"/>
      <c r="C24" s="73" t="s">
        <v>158</v>
      </c>
      <c r="D24" s="340"/>
      <c r="E24" s="340"/>
      <c r="F24" s="380"/>
      <c r="G24" s="78">
        <v>2</v>
      </c>
      <c r="H24" s="77">
        <v>2</v>
      </c>
      <c r="I24" s="77">
        <v>0</v>
      </c>
      <c r="J24" s="77">
        <v>2</v>
      </c>
      <c r="K24" s="77">
        <v>0</v>
      </c>
      <c r="L24" s="385"/>
      <c r="M24" s="385"/>
      <c r="N24" s="76" t="s">
        <v>145</v>
      </c>
      <c r="O24" s="74"/>
    </row>
    <row r="25" spans="1:15">
      <c r="A25" s="412"/>
      <c r="B25" s="377"/>
      <c r="C25" s="73" t="s">
        <v>157</v>
      </c>
      <c r="D25" s="340"/>
      <c r="E25" s="340"/>
      <c r="F25" s="380"/>
      <c r="G25" s="78">
        <v>1</v>
      </c>
      <c r="H25" s="77">
        <v>1</v>
      </c>
      <c r="I25" s="77">
        <v>0</v>
      </c>
      <c r="J25" s="77">
        <v>1</v>
      </c>
      <c r="K25" s="77">
        <v>0</v>
      </c>
      <c r="L25" s="385"/>
      <c r="M25" s="385"/>
      <c r="N25" s="76" t="s">
        <v>145</v>
      </c>
      <c r="O25" s="74"/>
    </row>
    <row r="26" spans="1:15">
      <c r="A26" s="412"/>
      <c r="B26" s="378"/>
      <c r="C26" s="73" t="s">
        <v>156</v>
      </c>
      <c r="D26" s="341"/>
      <c r="E26" s="341"/>
      <c r="F26" s="380"/>
      <c r="G26" s="78">
        <v>1</v>
      </c>
      <c r="H26" s="77">
        <v>1</v>
      </c>
      <c r="I26" s="77">
        <v>0</v>
      </c>
      <c r="J26" s="77">
        <v>1</v>
      </c>
      <c r="K26" s="77">
        <v>0</v>
      </c>
      <c r="L26" s="386"/>
      <c r="M26" s="386"/>
      <c r="N26" s="76" t="s">
        <v>145</v>
      </c>
      <c r="O26" s="74"/>
    </row>
    <row r="27" spans="1:15" ht="25.2">
      <c r="A27" s="412"/>
      <c r="B27" s="387" t="s">
        <v>155</v>
      </c>
      <c r="C27" s="389" t="s">
        <v>154</v>
      </c>
      <c r="D27" s="339" t="s">
        <v>153</v>
      </c>
      <c r="E27" s="75" t="s">
        <v>152</v>
      </c>
      <c r="F27" s="340" t="s">
        <v>151</v>
      </c>
      <c r="G27" s="357">
        <v>24</v>
      </c>
      <c r="H27" s="363">
        <v>24</v>
      </c>
      <c r="I27" s="363">
        <v>24</v>
      </c>
      <c r="J27" s="363">
        <v>24</v>
      </c>
      <c r="K27" s="363">
        <v>24</v>
      </c>
      <c r="L27" s="340" t="s">
        <v>97</v>
      </c>
      <c r="M27" s="340" t="s">
        <v>150</v>
      </c>
      <c r="N27" s="355" t="s">
        <v>145</v>
      </c>
      <c r="O27" s="74"/>
    </row>
    <row r="28" spans="1:15">
      <c r="A28" s="412"/>
      <c r="B28" s="388"/>
      <c r="C28" s="390"/>
      <c r="D28" s="340"/>
      <c r="E28" s="392" t="s">
        <v>149</v>
      </c>
      <c r="F28" s="340"/>
      <c r="G28" s="357"/>
      <c r="H28" s="363"/>
      <c r="I28" s="363"/>
      <c r="J28" s="363"/>
      <c r="K28" s="363"/>
      <c r="L28" s="340"/>
      <c r="M28" s="353"/>
      <c r="N28" s="355"/>
    </row>
    <row r="29" spans="1:15">
      <c r="A29" s="412"/>
      <c r="B29" s="388"/>
      <c r="C29" s="391"/>
      <c r="D29" s="341"/>
      <c r="E29" s="393"/>
      <c r="F29" s="341"/>
      <c r="G29" s="358"/>
      <c r="H29" s="364"/>
      <c r="I29" s="364"/>
      <c r="J29" s="364"/>
      <c r="K29" s="364"/>
      <c r="L29" s="341"/>
      <c r="M29" s="369"/>
      <c r="N29" s="370"/>
      <c r="O29" s="72"/>
    </row>
    <row r="30" spans="1:15" ht="45" customHeight="1">
      <c r="A30" s="69"/>
      <c r="B30" s="394"/>
      <c r="C30" s="395"/>
      <c r="D30" s="397"/>
      <c r="E30" s="71"/>
      <c r="F30" s="400"/>
      <c r="G30" s="403"/>
      <c r="H30" s="406"/>
      <c r="I30" s="406"/>
      <c r="J30" s="406"/>
      <c r="K30" s="406"/>
      <c r="L30" s="395"/>
      <c r="M30" s="395"/>
      <c r="N30" s="413"/>
      <c r="O30" s="409"/>
    </row>
    <row r="31" spans="1:15" ht="409.6" customHeight="1">
      <c r="A31" s="69"/>
      <c r="B31" s="394"/>
      <c r="C31" s="394"/>
      <c r="D31" s="398"/>
      <c r="E31" s="70"/>
      <c r="F31" s="401"/>
      <c r="G31" s="404"/>
      <c r="H31" s="407"/>
      <c r="I31" s="407"/>
      <c r="J31" s="407"/>
      <c r="K31" s="407"/>
      <c r="L31" s="394"/>
      <c r="M31" s="394"/>
      <c r="N31" s="414"/>
      <c r="O31" s="409"/>
    </row>
    <row r="32" spans="1:15">
      <c r="A32" s="69"/>
      <c r="B32" s="394"/>
      <c r="C32" s="396"/>
      <c r="D32" s="399"/>
      <c r="E32" s="68"/>
      <c r="F32" s="402"/>
      <c r="G32" s="405"/>
      <c r="H32" s="408"/>
      <c r="I32" s="408"/>
      <c r="J32" s="408"/>
      <c r="K32" s="408"/>
      <c r="L32" s="396"/>
      <c r="M32" s="396"/>
      <c r="N32" s="415"/>
      <c r="O32" s="410"/>
    </row>
    <row r="33" spans="1:14" ht="43.5" customHeight="1">
      <c r="A33" s="67"/>
      <c r="B33" s="66" t="s">
        <v>148</v>
      </c>
      <c r="C33" s="65" t="s">
        <v>147</v>
      </c>
      <c r="D33" s="65" t="s">
        <v>146</v>
      </c>
      <c r="E33" s="65"/>
      <c r="F33" s="65"/>
      <c r="G33" s="64">
        <v>3</v>
      </c>
      <c r="H33" s="64">
        <v>3</v>
      </c>
      <c r="I33" s="64">
        <v>3</v>
      </c>
      <c r="J33" s="64">
        <v>3</v>
      </c>
      <c r="K33" s="64">
        <v>3</v>
      </c>
      <c r="L33" s="64"/>
      <c r="M33" s="64"/>
      <c r="N33" s="64" t="s">
        <v>145</v>
      </c>
    </row>
    <row r="34" spans="1:14">
      <c r="B34" s="63"/>
    </row>
    <row r="35" spans="1:14">
      <c r="B35" s="63"/>
    </row>
  </sheetData>
  <mergeCells count="79">
    <mergeCell ref="O30:O32"/>
    <mergeCell ref="A15:A29"/>
    <mergeCell ref="I30:I32"/>
    <mergeCell ref="J30:J32"/>
    <mergeCell ref="K30:K32"/>
    <mergeCell ref="L30:L32"/>
    <mergeCell ref="M30:M32"/>
    <mergeCell ref="N30:N32"/>
    <mergeCell ref="L27:L29"/>
    <mergeCell ref="M27:M29"/>
    <mergeCell ref="N27:N29"/>
    <mergeCell ref="E28:E29"/>
    <mergeCell ref="B30:B32"/>
    <mergeCell ref="C30:C32"/>
    <mergeCell ref="D30:D32"/>
    <mergeCell ref="F30:F32"/>
    <mergeCell ref="G30:G32"/>
    <mergeCell ref="H30:H32"/>
    <mergeCell ref="K27:K29"/>
    <mergeCell ref="L21:L26"/>
    <mergeCell ref="M21:M26"/>
    <mergeCell ref="B27:B29"/>
    <mergeCell ref="C27:C29"/>
    <mergeCell ref="D27:D29"/>
    <mergeCell ref="F27:F29"/>
    <mergeCell ref="G27:G29"/>
    <mergeCell ref="H27:H29"/>
    <mergeCell ref="I27:I29"/>
    <mergeCell ref="J27:J29"/>
    <mergeCell ref="B21:B26"/>
    <mergeCell ref="D21:D26"/>
    <mergeCell ref="E21:E26"/>
    <mergeCell ref="F21:F26"/>
    <mergeCell ref="K15:K17"/>
    <mergeCell ref="J18:J20"/>
    <mergeCell ref="K18:K20"/>
    <mergeCell ref="B15:B17"/>
    <mergeCell ref="C15:C17"/>
    <mergeCell ref="B18:B20"/>
    <mergeCell ref="C18:C20"/>
    <mergeCell ref="D18:D20"/>
    <mergeCell ref="F18:F20"/>
    <mergeCell ref="G18:G20"/>
    <mergeCell ref="E19:E20"/>
    <mergeCell ref="L18:L20"/>
    <mergeCell ref="M18:M20"/>
    <mergeCell ref="N18:N20"/>
    <mergeCell ref="F12:F14"/>
    <mergeCell ref="G15:G17"/>
    <mergeCell ref="H15:H17"/>
    <mergeCell ref="I15:I17"/>
    <mergeCell ref="J15:J17"/>
    <mergeCell ref="M12:N12"/>
    <mergeCell ref="M13:M14"/>
    <mergeCell ref="L15:L17"/>
    <mergeCell ref="M15:M17"/>
    <mergeCell ref="N15:N17"/>
    <mergeCell ref="H18:H20"/>
    <mergeCell ref="I18:I20"/>
    <mergeCell ref="L12:L14"/>
    <mergeCell ref="H13:H14"/>
    <mergeCell ref="I13:I14"/>
    <mergeCell ref="J13:J14"/>
    <mergeCell ref="K13:K14"/>
    <mergeCell ref="D15:D17"/>
    <mergeCell ref="E15:E17"/>
    <mergeCell ref="F15:F17"/>
    <mergeCell ref="G12:G14"/>
    <mergeCell ref="H12:K12"/>
    <mergeCell ref="F6:T6"/>
    <mergeCell ref="A7:O7"/>
    <mergeCell ref="A8:N8"/>
    <mergeCell ref="B9:N9"/>
    <mergeCell ref="B10:N10"/>
    <mergeCell ref="A12:A14"/>
    <mergeCell ref="B12:B14"/>
    <mergeCell ref="C12:C14"/>
    <mergeCell ref="D12:D14"/>
    <mergeCell ref="E12:E14"/>
  </mergeCells>
  <pageMargins left="0.7" right="0.7" top="0.75" bottom="0.75" header="0.3" footer="0.3"/>
  <pageSetup paperSize="345" scale="62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76F37-CC1B-40A4-B46E-501D4F2025AF}">
  <dimension ref="A1:T172"/>
  <sheetViews>
    <sheetView zoomScale="140" zoomScaleNormal="140" workbookViewId="0">
      <selection activeCell="F17" sqref="F17:F19"/>
    </sheetView>
  </sheetViews>
  <sheetFormatPr defaultColWidth="9.33203125" defaultRowHeight="13.2"/>
  <cols>
    <col min="1" max="1" width="16.44140625" style="41" customWidth="1"/>
    <col min="2" max="2" width="18" style="41" customWidth="1"/>
    <col min="3" max="3" width="16" style="41" customWidth="1"/>
    <col min="4" max="4" width="19.44140625" style="41" customWidth="1"/>
    <col min="5" max="5" width="19.109375" style="41" customWidth="1"/>
    <col min="6" max="6" width="33" style="41" customWidth="1"/>
    <col min="7" max="7" width="16.6640625" style="41" customWidth="1"/>
    <col min="8" max="8" width="8.77734375" style="41" customWidth="1"/>
    <col min="9" max="9" width="8.6640625" style="41" customWidth="1"/>
    <col min="10" max="11" width="8.77734375" style="41" customWidth="1"/>
    <col min="12" max="12" width="20.44140625" style="42" customWidth="1"/>
    <col min="13" max="13" width="16.88671875" style="41" customWidth="1"/>
    <col min="14" max="14" width="20.6640625" style="41" customWidth="1"/>
    <col min="15" max="15" width="6.77734375" style="41" customWidth="1"/>
    <col min="16" max="16384" width="9.33203125" style="41"/>
  </cols>
  <sheetData>
    <row r="1" spans="1:20">
      <c r="L1" s="41"/>
    </row>
    <row r="2" spans="1:20">
      <c r="L2" s="41"/>
    </row>
    <row r="3" spans="1:20">
      <c r="L3" s="41"/>
    </row>
    <row r="4" spans="1:20" ht="15.75" customHeight="1">
      <c r="A4" s="487" t="s">
        <v>144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</row>
    <row r="5" spans="1:20" ht="15.75" customHeight="1">
      <c r="A5" s="62"/>
      <c r="B5" s="61"/>
      <c r="C5" s="61"/>
      <c r="D5" s="61"/>
      <c r="E5" s="61"/>
      <c r="F5" s="493" t="s">
        <v>143</v>
      </c>
      <c r="G5" s="493"/>
      <c r="H5" s="493"/>
      <c r="I5" s="493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0" ht="13.5" customHeight="1">
      <c r="A6" s="489"/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</row>
    <row r="7" spans="1:20" ht="12" customHeight="1">
      <c r="A7" s="491" t="s">
        <v>142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</row>
    <row r="8" spans="1:20" ht="12" customHeight="1">
      <c r="A8" s="59" t="s">
        <v>141</v>
      </c>
      <c r="B8" s="492" t="s">
        <v>140</v>
      </c>
      <c r="C8" s="492"/>
      <c r="D8" s="492"/>
      <c r="E8" s="492"/>
      <c r="F8" s="492"/>
      <c r="G8" s="492"/>
      <c r="H8" s="492"/>
      <c r="I8" s="492"/>
      <c r="J8" s="492"/>
      <c r="K8" s="492"/>
      <c r="L8" s="492"/>
      <c r="M8" s="492"/>
      <c r="N8" s="492"/>
    </row>
    <row r="9" spans="1:20" ht="12" customHeight="1">
      <c r="A9" s="59" t="s">
        <v>139</v>
      </c>
      <c r="B9" s="492" t="s">
        <v>138</v>
      </c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492"/>
      <c r="N9" s="492"/>
    </row>
    <row r="10" spans="1:20" ht="1.2" customHeight="1">
      <c r="L10" s="58"/>
    </row>
    <row r="11" spans="1:20" ht="21.6" customHeight="1">
      <c r="A11" s="475" t="s">
        <v>137</v>
      </c>
      <c r="B11" s="478" t="s">
        <v>136</v>
      </c>
      <c r="C11" s="481" t="s">
        <v>135</v>
      </c>
      <c r="D11" s="475" t="s">
        <v>134</v>
      </c>
      <c r="E11" s="478" t="s">
        <v>133</v>
      </c>
      <c r="F11" s="484" t="s">
        <v>132</v>
      </c>
      <c r="G11" s="460" t="s">
        <v>131</v>
      </c>
      <c r="H11" s="463" t="s">
        <v>130</v>
      </c>
      <c r="I11" s="463"/>
      <c r="J11" s="463"/>
      <c r="K11" s="463"/>
      <c r="L11" s="464" t="s">
        <v>129</v>
      </c>
      <c r="M11" s="467" t="s">
        <v>128</v>
      </c>
      <c r="N11" s="468"/>
    </row>
    <row r="12" spans="1:20" ht="16.2" customHeight="1">
      <c r="A12" s="476"/>
      <c r="B12" s="479"/>
      <c r="C12" s="482"/>
      <c r="D12" s="476"/>
      <c r="E12" s="479"/>
      <c r="F12" s="485"/>
      <c r="G12" s="461"/>
      <c r="H12" s="469" t="s">
        <v>127</v>
      </c>
      <c r="I12" s="469" t="s">
        <v>126</v>
      </c>
      <c r="J12" s="469" t="s">
        <v>125</v>
      </c>
      <c r="K12" s="471" t="s">
        <v>14</v>
      </c>
      <c r="L12" s="465"/>
      <c r="M12" s="473" t="s">
        <v>124</v>
      </c>
      <c r="N12" s="57" t="s">
        <v>19</v>
      </c>
    </row>
    <row r="13" spans="1:20" ht="18" customHeight="1">
      <c r="A13" s="477"/>
      <c r="B13" s="480"/>
      <c r="C13" s="483"/>
      <c r="D13" s="477"/>
      <c r="E13" s="480"/>
      <c r="F13" s="486"/>
      <c r="G13" s="462"/>
      <c r="H13" s="470"/>
      <c r="I13" s="470"/>
      <c r="J13" s="470"/>
      <c r="K13" s="472"/>
      <c r="L13" s="466"/>
      <c r="M13" s="474"/>
      <c r="N13" s="56" t="s">
        <v>18</v>
      </c>
    </row>
    <row r="14" spans="1:20" ht="18" customHeight="1">
      <c r="A14" s="429" t="s">
        <v>123</v>
      </c>
      <c r="B14" s="444" t="s">
        <v>122</v>
      </c>
      <c r="C14" s="447" t="s">
        <v>121</v>
      </c>
      <c r="D14" s="450" t="s">
        <v>120</v>
      </c>
      <c r="E14" s="54" t="s">
        <v>119</v>
      </c>
      <c r="F14" s="453" t="s">
        <v>118</v>
      </c>
      <c r="G14" s="422">
        <v>225</v>
      </c>
      <c r="H14" s="441">
        <v>75</v>
      </c>
      <c r="I14" s="425">
        <v>50</v>
      </c>
      <c r="J14" s="441">
        <v>50</v>
      </c>
      <c r="K14" s="425">
        <v>50</v>
      </c>
      <c r="L14" s="435" t="s">
        <v>117</v>
      </c>
      <c r="M14" s="440" t="s">
        <v>116</v>
      </c>
      <c r="N14" s="420" t="s">
        <v>115</v>
      </c>
    </row>
    <row r="15" spans="1:20" ht="18" customHeight="1">
      <c r="A15" s="430"/>
      <c r="B15" s="445"/>
      <c r="C15" s="448"/>
      <c r="D15" s="451"/>
      <c r="E15" s="54" t="s">
        <v>114</v>
      </c>
      <c r="F15" s="454"/>
      <c r="G15" s="423"/>
      <c r="H15" s="442"/>
      <c r="I15" s="426"/>
      <c r="J15" s="442"/>
      <c r="K15" s="426"/>
      <c r="L15" s="436"/>
      <c r="M15" s="419"/>
      <c r="N15" s="421"/>
    </row>
    <row r="16" spans="1:20" ht="18" customHeight="1">
      <c r="A16" s="430"/>
      <c r="B16" s="446"/>
      <c r="C16" s="449"/>
      <c r="D16" s="452"/>
      <c r="E16" s="54" t="s">
        <v>113</v>
      </c>
      <c r="F16" s="455"/>
      <c r="G16" s="424"/>
      <c r="H16" s="443"/>
      <c r="I16" s="427"/>
      <c r="J16" s="443"/>
      <c r="K16" s="427"/>
      <c r="L16" s="437"/>
      <c r="M16" s="419"/>
      <c r="N16" s="428"/>
    </row>
    <row r="17" spans="1:14" ht="25.5" customHeight="1">
      <c r="A17" s="430"/>
      <c r="B17" s="433" t="s">
        <v>112</v>
      </c>
      <c r="C17" s="444" t="s">
        <v>111</v>
      </c>
      <c r="D17" s="450" t="s">
        <v>110</v>
      </c>
      <c r="E17" s="53" t="s">
        <v>109</v>
      </c>
      <c r="F17" s="457" t="s">
        <v>108</v>
      </c>
      <c r="G17" s="422">
        <v>10</v>
      </c>
      <c r="H17" s="425">
        <v>0</v>
      </c>
      <c r="I17" s="425">
        <v>3</v>
      </c>
      <c r="J17" s="425">
        <v>2</v>
      </c>
      <c r="K17" s="425">
        <v>2</v>
      </c>
      <c r="L17" s="435" t="s">
        <v>107</v>
      </c>
      <c r="M17" s="418" t="s">
        <v>106</v>
      </c>
      <c r="N17" s="420" t="s">
        <v>105</v>
      </c>
    </row>
    <row r="18" spans="1:14" ht="38.4" customHeight="1">
      <c r="A18" s="430"/>
      <c r="B18" s="434"/>
      <c r="C18" s="445"/>
      <c r="D18" s="451"/>
      <c r="E18" s="55" t="s">
        <v>104</v>
      </c>
      <c r="F18" s="458"/>
      <c r="G18" s="423"/>
      <c r="H18" s="426"/>
      <c r="I18" s="426"/>
      <c r="J18" s="426"/>
      <c r="K18" s="426"/>
      <c r="L18" s="436"/>
      <c r="M18" s="438"/>
      <c r="N18" s="421"/>
    </row>
    <row r="19" spans="1:14" ht="36" customHeight="1">
      <c r="A19" s="430"/>
      <c r="B19" s="456"/>
      <c r="C19" s="446"/>
      <c r="D19" s="452"/>
      <c r="E19" s="54" t="s">
        <v>103</v>
      </c>
      <c r="F19" s="459"/>
      <c r="G19" s="424"/>
      <c r="H19" s="427"/>
      <c r="I19" s="427"/>
      <c r="J19" s="427"/>
      <c r="K19" s="427"/>
      <c r="L19" s="437"/>
      <c r="M19" s="439"/>
      <c r="N19" s="428"/>
    </row>
    <row r="20" spans="1:14" ht="25.5" customHeight="1">
      <c r="A20" s="430"/>
      <c r="B20" s="429" t="s">
        <v>102</v>
      </c>
      <c r="C20" s="429" t="s">
        <v>101</v>
      </c>
      <c r="D20" s="431" t="s">
        <v>100</v>
      </c>
      <c r="E20" s="53" t="s">
        <v>99</v>
      </c>
      <c r="F20" s="433" t="s">
        <v>98</v>
      </c>
      <c r="G20" s="422">
        <v>4</v>
      </c>
      <c r="H20" s="425">
        <v>1</v>
      </c>
      <c r="I20" s="425">
        <v>1</v>
      </c>
      <c r="J20" s="425">
        <v>1</v>
      </c>
      <c r="K20" s="425">
        <v>1</v>
      </c>
      <c r="L20" s="416" t="s">
        <v>97</v>
      </c>
      <c r="M20" s="418" t="s">
        <v>96</v>
      </c>
      <c r="N20" s="420" t="s">
        <v>95</v>
      </c>
    </row>
    <row r="21" spans="1:14" ht="31.8" customHeight="1">
      <c r="A21" s="430"/>
      <c r="B21" s="430"/>
      <c r="C21" s="430"/>
      <c r="D21" s="432"/>
      <c r="E21" s="52" t="s">
        <v>94</v>
      </c>
      <c r="F21" s="434"/>
      <c r="G21" s="423"/>
      <c r="H21" s="426"/>
      <c r="I21" s="426"/>
      <c r="J21" s="426"/>
      <c r="K21" s="426"/>
      <c r="L21" s="417"/>
      <c r="M21" s="419"/>
      <c r="N21" s="421"/>
    </row>
    <row r="22" spans="1:14" ht="22.65" customHeight="1">
      <c r="A22" s="430"/>
      <c r="B22" s="430"/>
      <c r="C22" s="430"/>
      <c r="D22" s="432"/>
      <c r="E22" s="51" t="s">
        <v>93</v>
      </c>
      <c r="F22" s="434"/>
      <c r="G22" s="423"/>
      <c r="H22" s="426"/>
      <c r="I22" s="426"/>
      <c r="J22" s="426"/>
      <c r="K22" s="426"/>
      <c r="L22" s="417"/>
      <c r="M22" s="419"/>
      <c r="N22" s="421"/>
    </row>
    <row r="23" spans="1:14" ht="9.9" customHeight="1">
      <c r="A23" s="50"/>
      <c r="B23" s="49"/>
      <c r="C23" s="49"/>
      <c r="D23" s="48"/>
      <c r="E23" s="47"/>
      <c r="F23" s="46"/>
      <c r="G23" s="44"/>
      <c r="H23" s="45"/>
      <c r="I23" s="45"/>
      <c r="J23" s="45"/>
      <c r="K23" s="45"/>
      <c r="L23" s="44"/>
      <c r="M23" s="44"/>
      <c r="N23" s="43" t="s">
        <v>92</v>
      </c>
    </row>
    <row r="24" spans="1:14">
      <c r="L24" s="41"/>
    </row>
    <row r="25" spans="1:14">
      <c r="L25" s="41"/>
    </row>
    <row r="26" spans="1:14">
      <c r="L26" s="41"/>
    </row>
    <row r="27" spans="1:14">
      <c r="L27" s="41"/>
    </row>
    <row r="28" spans="1:14">
      <c r="L28" s="41"/>
    </row>
    <row r="29" spans="1:14">
      <c r="L29" s="41"/>
    </row>
    <row r="30" spans="1:14">
      <c r="L30" s="41"/>
    </row>
    <row r="31" spans="1:14">
      <c r="L31" s="41"/>
    </row>
    <row r="32" spans="1:14">
      <c r="L32" s="41"/>
    </row>
    <row r="33" s="41" customFormat="1"/>
    <row r="34" s="41" customFormat="1"/>
    <row r="35" s="41" customFormat="1"/>
    <row r="36" s="41" customFormat="1"/>
    <row r="37" s="41" customFormat="1"/>
    <row r="38" s="41" customFormat="1"/>
    <row r="39" s="41" customFormat="1"/>
    <row r="40" s="41" customFormat="1"/>
    <row r="41" s="41" customFormat="1"/>
    <row r="42" s="41" customFormat="1"/>
    <row r="43" s="41" customFormat="1"/>
    <row r="44" s="41" customFormat="1"/>
    <row r="45" s="41" customFormat="1"/>
    <row r="46" s="41" customFormat="1"/>
    <row r="47" s="41" customFormat="1"/>
    <row r="48" s="41" customFormat="1"/>
    <row r="49" s="41" customFormat="1"/>
    <row r="50" s="41" customFormat="1"/>
    <row r="51" s="41" customFormat="1"/>
    <row r="52" s="41" customFormat="1"/>
    <row r="53" s="41" customFormat="1"/>
    <row r="54" s="41" customFormat="1"/>
    <row r="55" s="41" customFormat="1"/>
    <row r="56" s="41" customFormat="1"/>
    <row r="57" s="41" customFormat="1"/>
    <row r="58" s="41" customFormat="1"/>
    <row r="59" s="41" customFormat="1"/>
    <row r="60" s="41" customFormat="1"/>
    <row r="61" s="41" customFormat="1"/>
    <row r="62" s="41" customFormat="1"/>
    <row r="63" s="41" customFormat="1"/>
    <row r="64" s="41" customFormat="1"/>
    <row r="65" s="41" customFormat="1"/>
    <row r="66" s="41" customFormat="1"/>
    <row r="67" s="41" customFormat="1"/>
    <row r="68" s="41" customFormat="1"/>
    <row r="69" s="41" customFormat="1"/>
    <row r="70" s="41" customFormat="1"/>
    <row r="71" s="41" customFormat="1"/>
    <row r="72" s="41" customFormat="1"/>
    <row r="73" s="41" customFormat="1"/>
    <row r="74" s="41" customFormat="1"/>
    <row r="75" s="41" customFormat="1"/>
    <row r="76" s="41" customFormat="1"/>
    <row r="77" s="41" customFormat="1"/>
    <row r="78" s="41" customFormat="1"/>
    <row r="79" s="41" customFormat="1"/>
    <row r="80" s="41" customFormat="1"/>
    <row r="81" s="41" customFormat="1"/>
    <row r="82" s="41" customFormat="1"/>
    <row r="83" s="41" customFormat="1"/>
    <row r="84" s="41" customFormat="1"/>
    <row r="85" s="41" customFormat="1"/>
    <row r="86" s="41" customFormat="1"/>
    <row r="87" s="41" customFormat="1"/>
    <row r="88" s="41" customFormat="1"/>
    <row r="89" s="41" customFormat="1"/>
    <row r="90" s="41" customFormat="1"/>
    <row r="91" s="41" customFormat="1"/>
    <row r="92" s="41" customFormat="1"/>
    <row r="93" s="41" customFormat="1"/>
    <row r="94" s="41" customFormat="1"/>
    <row r="95" s="41" customFormat="1"/>
    <row r="96" s="41" customFormat="1"/>
    <row r="97" s="41" customFormat="1"/>
    <row r="98" s="41" customFormat="1"/>
    <row r="99" s="41" customFormat="1"/>
    <row r="100" s="41" customFormat="1"/>
    <row r="101" s="41" customFormat="1"/>
    <row r="102" s="41" customFormat="1"/>
    <row r="103" s="41" customFormat="1"/>
    <row r="104" s="41" customFormat="1"/>
    <row r="105" s="41" customFormat="1"/>
    <row r="106" s="41" customFormat="1"/>
    <row r="107" s="41" customFormat="1"/>
    <row r="108" s="41" customFormat="1"/>
    <row r="109" s="41" customFormat="1"/>
    <row r="110" s="41" customFormat="1"/>
    <row r="111" s="41" customFormat="1"/>
    <row r="112" s="41" customFormat="1"/>
    <row r="113" s="41" customFormat="1"/>
    <row r="114" s="41" customFormat="1"/>
    <row r="115" s="41" customFormat="1"/>
    <row r="116" s="41" customFormat="1"/>
    <row r="117" s="41" customFormat="1"/>
    <row r="118" s="41" customFormat="1"/>
    <row r="119" s="41" customFormat="1"/>
    <row r="120" s="41" customFormat="1"/>
    <row r="121" s="41" customFormat="1"/>
    <row r="122" s="41" customFormat="1"/>
    <row r="123" s="41" customFormat="1"/>
    <row r="124" s="41" customFormat="1"/>
    <row r="125" s="41" customFormat="1"/>
    <row r="126" s="41" customFormat="1"/>
    <row r="127" s="41" customFormat="1"/>
    <row r="128" s="41" customFormat="1"/>
    <row r="129" s="41" customFormat="1"/>
    <row r="130" s="41" customFormat="1"/>
    <row r="131" s="41" customFormat="1"/>
    <row r="132" s="41" customFormat="1"/>
    <row r="133" s="41" customFormat="1"/>
    <row r="134" s="41" customFormat="1"/>
    <row r="135" s="41" customFormat="1"/>
    <row r="136" s="41" customFormat="1"/>
    <row r="137" s="41" customFormat="1"/>
    <row r="138" s="41" customFormat="1"/>
    <row r="139" s="41" customFormat="1"/>
    <row r="140" s="41" customFormat="1"/>
    <row r="141" s="41" customFormat="1"/>
    <row r="142" s="41" customFormat="1"/>
    <row r="143" s="41" customFormat="1"/>
    <row r="144" s="41" customFormat="1"/>
    <row r="145" s="41" customFormat="1"/>
    <row r="146" s="41" customFormat="1"/>
    <row r="147" s="41" customFormat="1"/>
    <row r="148" s="41" customFormat="1"/>
    <row r="149" s="41" customFormat="1"/>
    <row r="150" s="41" customFormat="1"/>
    <row r="151" s="41" customFormat="1"/>
    <row r="152" s="41" customFormat="1"/>
    <row r="153" s="41" customFormat="1"/>
    <row r="154" s="41" customFormat="1"/>
    <row r="155" s="41" customFormat="1"/>
    <row r="156" s="41" customFormat="1"/>
    <row r="157" s="41" customFormat="1"/>
    <row r="158" s="41" customFormat="1"/>
    <row r="159" s="41" customFormat="1"/>
    <row r="160" s="41" customFormat="1"/>
    <row r="161" s="41" customFormat="1"/>
    <row r="162" s="41" customFormat="1"/>
    <row r="163" s="41" customFormat="1"/>
    <row r="164" s="41" customFormat="1"/>
    <row r="165" s="41" customFormat="1"/>
    <row r="166" s="41" customFormat="1"/>
    <row r="167" s="41" customFormat="1"/>
    <row r="168" s="41" customFormat="1"/>
    <row r="169" s="41" customFormat="1"/>
    <row r="170" s="41" customFormat="1"/>
    <row r="171" s="41" customFormat="1"/>
    <row r="172" s="41" customFormat="1"/>
  </sheetData>
  <mergeCells count="58">
    <mergeCell ref="F11:F13"/>
    <mergeCell ref="A4:O4"/>
    <mergeCell ref="A6:O6"/>
    <mergeCell ref="A7:N7"/>
    <mergeCell ref="B8:N8"/>
    <mergeCell ref="B9:N9"/>
    <mergeCell ref="F5:I5"/>
    <mergeCell ref="A11:A13"/>
    <mergeCell ref="B11:B13"/>
    <mergeCell ref="C11:C13"/>
    <mergeCell ref="D11:D13"/>
    <mergeCell ref="E11:E13"/>
    <mergeCell ref="G11:G13"/>
    <mergeCell ref="H11:K11"/>
    <mergeCell ref="L11:L13"/>
    <mergeCell ref="M11:N11"/>
    <mergeCell ref="H12:H13"/>
    <mergeCell ref="I12:I13"/>
    <mergeCell ref="J12:J13"/>
    <mergeCell ref="K12:K13"/>
    <mergeCell ref="M12:M13"/>
    <mergeCell ref="A14:A22"/>
    <mergeCell ref="B14:B16"/>
    <mergeCell ref="C14:C16"/>
    <mergeCell ref="D14:D16"/>
    <mergeCell ref="F14:F16"/>
    <mergeCell ref="B17:B19"/>
    <mergeCell ref="C17:C19"/>
    <mergeCell ref="D17:D19"/>
    <mergeCell ref="F17:F19"/>
    <mergeCell ref="G14:G16"/>
    <mergeCell ref="H14:H16"/>
    <mergeCell ref="I14:I16"/>
    <mergeCell ref="J14:J16"/>
    <mergeCell ref="K14:K16"/>
    <mergeCell ref="L14:L16"/>
    <mergeCell ref="L17:L19"/>
    <mergeCell ref="M17:M19"/>
    <mergeCell ref="M14:M16"/>
    <mergeCell ref="N14:N16"/>
    <mergeCell ref="B20:B22"/>
    <mergeCell ref="C20:C22"/>
    <mergeCell ref="D20:D22"/>
    <mergeCell ref="F20:F22"/>
    <mergeCell ref="G20:G22"/>
    <mergeCell ref="L20:L22"/>
    <mergeCell ref="M20:M22"/>
    <mergeCell ref="N20:N22"/>
    <mergeCell ref="G17:G19"/>
    <mergeCell ref="H17:H19"/>
    <mergeCell ref="N17:N19"/>
    <mergeCell ref="H20:H22"/>
    <mergeCell ref="I20:I22"/>
    <mergeCell ref="J20:J22"/>
    <mergeCell ref="K20:K22"/>
    <mergeCell ref="I17:I19"/>
    <mergeCell ref="J17:J19"/>
    <mergeCell ref="K17:K19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1:CF118"/>
  <sheetViews>
    <sheetView showGridLines="0" zoomScale="81" zoomScaleNormal="81" zoomScaleSheetLayoutView="51" zoomScalePageLayoutView="60" workbookViewId="0">
      <selection activeCell="I10" sqref="I10"/>
    </sheetView>
  </sheetViews>
  <sheetFormatPr defaultColWidth="11.44140625" defaultRowHeight="14.4"/>
  <cols>
    <col min="1" max="2" width="4" customWidth="1"/>
    <col min="3" max="4" width="29.33203125" customWidth="1"/>
    <col min="5" max="5" width="32" customWidth="1"/>
    <col min="6" max="6" width="24.5546875" customWidth="1"/>
    <col min="7" max="7" width="27.88671875" customWidth="1"/>
    <col min="8" max="8" width="40.6640625" customWidth="1"/>
    <col min="9" max="9" width="19.88671875" customWidth="1"/>
    <col min="10" max="13" width="11.33203125" customWidth="1"/>
    <col min="14" max="14" width="30.33203125" customWidth="1"/>
    <col min="15" max="15" width="15.6640625" customWidth="1"/>
    <col min="16" max="16" width="21.88671875" customWidth="1"/>
    <col min="17" max="19" width="29.109375" customWidth="1"/>
    <col min="20" max="20" width="26.88671875" customWidth="1"/>
  </cols>
  <sheetData>
    <row r="1" spans="1:79" ht="18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</row>
    <row r="2" spans="1:79" ht="24.6">
      <c r="A2" s="1"/>
      <c r="B2" s="1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79" ht="18">
      <c r="A3" s="1"/>
      <c r="B3" s="1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1:79" ht="24.6">
      <c r="A4" s="1"/>
      <c r="B4" s="1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</row>
    <row r="5" spans="1:79" ht="15" customHeight="1">
      <c r="A5" s="1"/>
      <c r="B5" s="1"/>
      <c r="C5" s="4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5"/>
      <c r="P5" s="5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</row>
    <row r="6" spans="1:79" ht="15" customHeight="1">
      <c r="A6" s="1"/>
      <c r="B6" s="1"/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5"/>
      <c r="P6" s="5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1:79" ht="15" customHeight="1">
      <c r="A7" s="1"/>
      <c r="B7" s="1"/>
      <c r="C7" s="4"/>
      <c r="D7" s="4"/>
      <c r="E7" s="4"/>
      <c r="F7" s="1"/>
      <c r="G7" s="1"/>
      <c r="H7" s="1"/>
      <c r="I7" s="1"/>
      <c r="J7" s="1"/>
      <c r="K7" s="1"/>
      <c r="L7" s="1"/>
      <c r="M7" s="1"/>
      <c r="N7" s="1"/>
      <c r="O7" s="5"/>
      <c r="P7" s="5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</row>
    <row r="8" spans="1:79" ht="32.25" customHeight="1">
      <c r="A8" s="324" t="s">
        <v>91</v>
      </c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9"/>
      <c r="R8" s="9"/>
      <c r="S8" s="9"/>
      <c r="T8" s="9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</row>
    <row r="9" spans="1:79" ht="24" customHeight="1">
      <c r="A9" s="534" t="s">
        <v>58</v>
      </c>
      <c r="B9" s="534"/>
      <c r="C9" s="534"/>
      <c r="D9" s="534"/>
      <c r="E9" s="534"/>
      <c r="F9" s="534"/>
      <c r="G9" s="534"/>
      <c r="H9" s="534"/>
      <c r="I9" s="534"/>
      <c r="J9" s="534"/>
      <c r="K9" s="534"/>
      <c r="L9" s="534"/>
      <c r="M9" s="534"/>
      <c r="N9" s="534"/>
      <c r="O9" s="534"/>
      <c r="P9" s="534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</row>
    <row r="10" spans="1:79" ht="15" customHeight="1">
      <c r="A10" s="1"/>
      <c r="B10" s="1"/>
      <c r="C10" s="4"/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5"/>
      <c r="P10" s="5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</row>
    <row r="11" spans="1:79" ht="4.5" customHeight="1">
      <c r="A11" s="1"/>
      <c r="B11" s="1"/>
      <c r="C11" s="16"/>
      <c r="D11" s="16"/>
      <c r="E11" s="16"/>
      <c r="F11" s="1"/>
      <c r="G11" s="1"/>
      <c r="H11" s="1"/>
      <c r="I11" s="1"/>
      <c r="J11" s="1"/>
      <c r="K11" s="1"/>
      <c r="L11" s="1"/>
      <c r="M11" s="1"/>
      <c r="N11" s="1"/>
      <c r="O11" s="15"/>
      <c r="P11" s="15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</row>
    <row r="12" spans="1:79" ht="15" hidden="1" customHeight="1">
      <c r="A12" s="1"/>
      <c r="B12" s="1"/>
      <c r="C12" s="16"/>
      <c r="D12" s="16"/>
      <c r="E12" s="16"/>
      <c r="F12" s="1"/>
      <c r="G12" s="1"/>
      <c r="H12" s="1"/>
      <c r="I12" s="1"/>
      <c r="J12" s="1"/>
      <c r="K12" s="1"/>
      <c r="L12" s="1"/>
      <c r="M12" s="1"/>
      <c r="N12" s="1"/>
      <c r="O12" s="15"/>
      <c r="P12" s="15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</row>
    <row r="13" spans="1:79" ht="15" customHeight="1" thickBot="1">
      <c r="A13" s="1"/>
      <c r="B13" s="1"/>
      <c r="C13" s="12" t="s">
        <v>0</v>
      </c>
      <c r="D13" s="253" t="s">
        <v>16</v>
      </c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</row>
    <row r="14" spans="1:79" ht="15" customHeight="1" thickTop="1" thickBot="1">
      <c r="A14" s="1"/>
      <c r="B14" s="1"/>
      <c r="C14" s="12" t="s">
        <v>21</v>
      </c>
      <c r="D14" s="542" t="s">
        <v>22</v>
      </c>
      <c r="E14" s="542"/>
      <c r="F14" s="542"/>
      <c r="G14" s="542"/>
      <c r="H14" s="542"/>
      <c r="I14" s="542"/>
      <c r="J14" s="542"/>
      <c r="K14" s="542"/>
      <c r="L14" s="542"/>
      <c r="M14" s="542"/>
      <c r="N14" s="542"/>
      <c r="O14" s="542"/>
      <c r="P14" s="542"/>
      <c r="Q14" s="2"/>
      <c r="R14" s="2"/>
      <c r="S14" s="2"/>
      <c r="T14" s="2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</row>
    <row r="15" spans="1:79" ht="15" customHeight="1" thickTop="1" thickBot="1">
      <c r="A15" s="1"/>
      <c r="B15" s="1"/>
      <c r="C15" s="12" t="s">
        <v>1</v>
      </c>
      <c r="D15" s="11" t="s">
        <v>15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"/>
      <c r="R15" s="2"/>
      <c r="S15" s="2"/>
      <c r="T15" s="2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</row>
    <row r="16" spans="1:79" ht="12.75" customHeight="1" thickTop="1">
      <c r="A16" s="1"/>
      <c r="B16" s="1"/>
      <c r="C16" s="14"/>
      <c r="D16" s="14"/>
      <c r="E16" s="14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2"/>
      <c r="R16" s="2"/>
      <c r="S16" s="2"/>
      <c r="T16" s="2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</row>
    <row r="17" spans="1:79" ht="15" hidden="1" customHeight="1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79" ht="38.25" customHeight="1">
      <c r="A18" s="1"/>
      <c r="B18" s="1"/>
      <c r="C18" s="541" t="s">
        <v>10</v>
      </c>
      <c r="D18" s="538" t="s">
        <v>20</v>
      </c>
      <c r="E18" s="538" t="s">
        <v>17</v>
      </c>
      <c r="F18" s="541" t="s">
        <v>2</v>
      </c>
      <c r="G18" s="541" t="s">
        <v>3</v>
      </c>
      <c r="H18" s="541" t="s">
        <v>4</v>
      </c>
      <c r="I18" s="538" t="s">
        <v>11</v>
      </c>
      <c r="J18" s="541" t="s">
        <v>12</v>
      </c>
      <c r="K18" s="541"/>
      <c r="L18" s="541"/>
      <c r="M18" s="541"/>
      <c r="N18" s="541" t="s">
        <v>5</v>
      </c>
      <c r="O18" s="541" t="s">
        <v>6</v>
      </c>
      <c r="P18" s="541"/>
      <c r="Q18" s="506" t="s">
        <v>64</v>
      </c>
      <c r="R18" s="494" t="s">
        <v>59</v>
      </c>
      <c r="S18" s="494" t="s">
        <v>60</v>
      </c>
      <c r="T18" s="494" t="s">
        <v>61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</row>
    <row r="19" spans="1:79" ht="19.2">
      <c r="A19" s="1"/>
      <c r="B19" s="1"/>
      <c r="C19" s="541"/>
      <c r="D19" s="539"/>
      <c r="E19" s="539"/>
      <c r="F19" s="541"/>
      <c r="G19" s="541"/>
      <c r="H19" s="541"/>
      <c r="I19" s="539"/>
      <c r="J19" s="538" t="s">
        <v>8</v>
      </c>
      <c r="K19" s="538" t="s">
        <v>9</v>
      </c>
      <c r="L19" s="538" t="s">
        <v>13</v>
      </c>
      <c r="M19" s="538" t="s">
        <v>14</v>
      </c>
      <c r="N19" s="541"/>
      <c r="O19" s="541" t="s">
        <v>7</v>
      </c>
      <c r="P19" s="17" t="s">
        <v>19</v>
      </c>
      <c r="Q19" s="507"/>
      <c r="R19" s="505"/>
      <c r="S19" s="494"/>
      <c r="T19" s="494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</row>
    <row r="20" spans="1:79" ht="9.75" customHeight="1">
      <c r="A20" s="1"/>
      <c r="B20" s="1"/>
      <c r="C20" s="541"/>
      <c r="D20" s="540"/>
      <c r="E20" s="540"/>
      <c r="F20" s="541"/>
      <c r="G20" s="541"/>
      <c r="H20" s="541"/>
      <c r="I20" s="540"/>
      <c r="J20" s="540"/>
      <c r="K20" s="540"/>
      <c r="L20" s="540"/>
      <c r="M20" s="540"/>
      <c r="N20" s="541"/>
      <c r="O20" s="541"/>
      <c r="P20" s="17" t="s">
        <v>18</v>
      </c>
      <c r="Q20" s="508"/>
      <c r="R20" s="505"/>
      <c r="S20" s="494"/>
      <c r="T20" s="494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</row>
    <row r="21" spans="1:79" ht="63.75" customHeight="1">
      <c r="A21" s="1"/>
      <c r="B21" s="1"/>
      <c r="C21" s="261" t="s">
        <v>53</v>
      </c>
      <c r="D21" s="546" t="s">
        <v>66</v>
      </c>
      <c r="E21" s="546" t="s">
        <v>67</v>
      </c>
      <c r="F21" s="514" t="s">
        <v>68</v>
      </c>
      <c r="G21" s="514" t="s">
        <v>52</v>
      </c>
      <c r="H21" s="536" t="s">
        <v>62</v>
      </c>
      <c r="I21" s="232"/>
      <c r="J21" s="525">
        <v>1</v>
      </c>
      <c r="K21" s="525">
        <v>1</v>
      </c>
      <c r="L21" s="525">
        <v>1</v>
      </c>
      <c r="M21" s="525">
        <v>1</v>
      </c>
      <c r="N21" s="543" t="s">
        <v>51</v>
      </c>
      <c r="O21" s="22" t="s">
        <v>23</v>
      </c>
      <c r="P21" s="23"/>
      <c r="Q21" s="495"/>
      <c r="R21" s="495"/>
      <c r="S21" s="495"/>
      <c r="T21" s="498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</row>
    <row r="22" spans="1:79" ht="29.25" customHeight="1">
      <c r="A22" s="1"/>
      <c r="B22" s="1"/>
      <c r="C22" s="262"/>
      <c r="D22" s="547"/>
      <c r="E22" s="547"/>
      <c r="F22" s="550"/>
      <c r="G22" s="515"/>
      <c r="H22" s="537"/>
      <c r="I22" s="233"/>
      <c r="J22" s="535"/>
      <c r="K22" s="535"/>
      <c r="L22" s="535"/>
      <c r="M22" s="535"/>
      <c r="N22" s="544"/>
      <c r="O22" s="22" t="s">
        <v>50</v>
      </c>
      <c r="P22" s="23"/>
      <c r="Q22" s="502"/>
      <c r="R22" s="496"/>
      <c r="S22" s="496"/>
      <c r="T22" s="499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</row>
    <row r="23" spans="1:79" ht="32.25" customHeight="1">
      <c r="A23" s="1"/>
      <c r="B23" s="1"/>
      <c r="C23" s="262"/>
      <c r="D23" s="547"/>
      <c r="E23" s="547"/>
      <c r="F23" s="550"/>
      <c r="G23" s="514" t="s">
        <v>49</v>
      </c>
      <c r="H23" s="537"/>
      <c r="I23" s="233"/>
      <c r="J23" s="535"/>
      <c r="K23" s="535"/>
      <c r="L23" s="535"/>
      <c r="M23" s="535"/>
      <c r="N23" s="544"/>
      <c r="O23" s="22" t="s">
        <v>24</v>
      </c>
      <c r="P23" s="23"/>
      <c r="Q23" s="502"/>
      <c r="R23" s="496"/>
      <c r="S23" s="496"/>
      <c r="T23" s="499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</row>
    <row r="24" spans="1:79" ht="20.25" hidden="1" customHeight="1">
      <c r="A24" s="1"/>
      <c r="B24" s="1"/>
      <c r="C24" s="262"/>
      <c r="D24" s="547"/>
      <c r="E24" s="547"/>
      <c r="F24" s="550"/>
      <c r="G24" s="515"/>
      <c r="H24" s="537"/>
      <c r="I24" s="233"/>
      <c r="J24" s="535"/>
      <c r="K24" s="535"/>
      <c r="L24" s="535"/>
      <c r="M24" s="535"/>
      <c r="N24" s="544"/>
      <c r="O24" s="22" t="s">
        <v>48</v>
      </c>
      <c r="P24" s="23"/>
      <c r="Q24" s="502"/>
      <c r="R24" s="496"/>
      <c r="S24" s="496"/>
      <c r="T24" s="499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</row>
    <row r="25" spans="1:79" ht="39.75" customHeight="1">
      <c r="A25" s="1"/>
      <c r="B25" s="1"/>
      <c r="C25" s="262"/>
      <c r="D25" s="547"/>
      <c r="E25" s="547"/>
      <c r="F25" s="550"/>
      <c r="G25" s="20" t="s">
        <v>47</v>
      </c>
      <c r="H25" s="537"/>
      <c r="I25" s="233"/>
      <c r="J25" s="535"/>
      <c r="K25" s="535"/>
      <c r="L25" s="535"/>
      <c r="M25" s="535"/>
      <c r="N25" s="544"/>
      <c r="O25" s="22" t="s">
        <v>46</v>
      </c>
      <c r="P25" s="24"/>
      <c r="Q25" s="502"/>
      <c r="R25" s="496"/>
      <c r="S25" s="496"/>
      <c r="T25" s="499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</row>
    <row r="26" spans="1:79" ht="37.5" customHeight="1">
      <c r="A26" s="1"/>
      <c r="B26" s="1"/>
      <c r="C26" s="262"/>
      <c r="D26" s="547"/>
      <c r="E26" s="547"/>
      <c r="F26" s="550"/>
      <c r="G26" s="548" t="s">
        <v>45</v>
      </c>
      <c r="H26" s="537"/>
      <c r="I26" s="233"/>
      <c r="J26" s="535"/>
      <c r="K26" s="535"/>
      <c r="L26" s="535"/>
      <c r="M26" s="535"/>
      <c r="N26" s="544"/>
      <c r="O26" s="22" t="s">
        <v>44</v>
      </c>
      <c r="P26" s="24"/>
      <c r="Q26" s="502"/>
      <c r="R26" s="496"/>
      <c r="S26" s="496"/>
      <c r="T26" s="499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</row>
    <row r="27" spans="1:79" ht="33.75" customHeight="1">
      <c r="A27" s="1"/>
      <c r="B27" s="1"/>
      <c r="C27" s="262"/>
      <c r="D27" s="547"/>
      <c r="E27" s="547"/>
      <c r="F27" s="550"/>
      <c r="G27" s="549"/>
      <c r="H27" s="537"/>
      <c r="I27" s="233"/>
      <c r="J27" s="535"/>
      <c r="K27" s="535"/>
      <c r="L27" s="535"/>
      <c r="M27" s="535"/>
      <c r="N27" s="544"/>
      <c r="O27" s="22" t="s">
        <v>43</v>
      </c>
      <c r="P27" s="24"/>
      <c r="Q27" s="503"/>
      <c r="R27" s="497"/>
      <c r="S27" s="497"/>
      <c r="T27" s="500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</row>
    <row r="28" spans="1:79" ht="39.75" customHeight="1">
      <c r="A28" s="1"/>
      <c r="B28" s="1"/>
      <c r="C28" s="262"/>
      <c r="D28" s="509" t="s">
        <v>69</v>
      </c>
      <c r="E28" s="509" t="s">
        <v>70</v>
      </c>
      <c r="F28" s="238" t="s">
        <v>42</v>
      </c>
      <c r="G28" s="514" t="s">
        <v>41</v>
      </c>
      <c r="H28" s="255" t="s">
        <v>40</v>
      </c>
      <c r="I28" s="519" t="s">
        <v>39</v>
      </c>
      <c r="J28" s="525">
        <v>1</v>
      </c>
      <c r="K28" s="525">
        <v>1</v>
      </c>
      <c r="L28" s="525">
        <v>1</v>
      </c>
      <c r="M28" s="525">
        <v>1</v>
      </c>
      <c r="N28" s="543" t="s">
        <v>38</v>
      </c>
      <c r="O28" s="22" t="s">
        <v>37</v>
      </c>
      <c r="P28" s="24"/>
      <c r="Q28" s="516"/>
      <c r="R28" s="516"/>
      <c r="S28" s="501"/>
      <c r="T28" s="504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</row>
    <row r="29" spans="1:79" ht="51" hidden="1" customHeight="1">
      <c r="A29" s="1"/>
      <c r="B29" s="1"/>
      <c r="C29" s="262"/>
      <c r="D29" s="512"/>
      <c r="E29" s="512"/>
      <c r="F29" s="239"/>
      <c r="G29" s="515"/>
      <c r="H29" s="256"/>
      <c r="I29" s="520"/>
      <c r="J29" s="535"/>
      <c r="K29" s="535"/>
      <c r="L29" s="535"/>
      <c r="M29" s="535"/>
      <c r="N29" s="544"/>
      <c r="O29" s="22" t="s">
        <v>36</v>
      </c>
      <c r="P29" s="24"/>
      <c r="Q29" s="517"/>
      <c r="R29" s="517"/>
      <c r="S29" s="502"/>
      <c r="T29" s="499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</row>
    <row r="30" spans="1:79" ht="46.5" customHeight="1">
      <c r="A30" s="1"/>
      <c r="B30" s="1"/>
      <c r="C30" s="262"/>
      <c r="D30" s="512"/>
      <c r="E30" s="512"/>
      <c r="F30" s="239"/>
      <c r="G30" s="514" t="s">
        <v>35</v>
      </c>
      <c r="H30" s="256"/>
      <c r="I30" s="520"/>
      <c r="J30" s="535"/>
      <c r="K30" s="535"/>
      <c r="L30" s="535"/>
      <c r="M30" s="535"/>
      <c r="N30" s="545"/>
      <c r="O30" s="22" t="s">
        <v>25</v>
      </c>
      <c r="P30" s="18"/>
      <c r="Q30" s="517"/>
      <c r="R30" s="517"/>
      <c r="S30" s="502"/>
      <c r="T30" s="499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</row>
    <row r="31" spans="1:79" ht="61.8" customHeight="1">
      <c r="A31" s="1"/>
      <c r="B31" s="1"/>
      <c r="C31" s="262"/>
      <c r="D31" s="513"/>
      <c r="E31" s="513"/>
      <c r="F31" s="240"/>
      <c r="G31" s="515"/>
      <c r="H31" s="257"/>
      <c r="I31" s="521"/>
      <c r="J31" s="526"/>
      <c r="K31" s="526"/>
      <c r="L31" s="526"/>
      <c r="M31" s="526"/>
      <c r="N31" s="25" t="s">
        <v>34</v>
      </c>
      <c r="O31" s="22" t="s">
        <v>33</v>
      </c>
      <c r="P31" s="18"/>
      <c r="Q31" s="518"/>
      <c r="R31" s="518"/>
      <c r="S31" s="503"/>
      <c r="T31" s="500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</row>
    <row r="32" spans="1:79" ht="38.25" customHeight="1">
      <c r="A32" s="1"/>
      <c r="B32" s="1"/>
      <c r="C32" s="262"/>
      <c r="D32" s="509" t="s">
        <v>71</v>
      </c>
      <c r="E32" s="509" t="s">
        <v>72</v>
      </c>
      <c r="F32" s="238" t="s">
        <v>54</v>
      </c>
      <c r="G32" s="26" t="s">
        <v>55</v>
      </c>
      <c r="H32" s="255" t="s">
        <v>57</v>
      </c>
      <c r="I32" s="519" t="s">
        <v>15</v>
      </c>
      <c r="J32" s="525">
        <v>1</v>
      </c>
      <c r="K32" s="525">
        <v>1</v>
      </c>
      <c r="L32" s="525">
        <v>1</v>
      </c>
      <c r="M32" s="525">
        <v>1</v>
      </c>
      <c r="N32" s="527" t="s">
        <v>58</v>
      </c>
      <c r="O32" s="29" t="s">
        <v>32</v>
      </c>
      <c r="P32" s="27"/>
      <c r="Q32" s="523"/>
      <c r="R32" s="495"/>
      <c r="S32" s="495"/>
      <c r="T32" s="498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</row>
    <row r="33" spans="1:84" ht="51.6" customHeight="1">
      <c r="A33" s="1"/>
      <c r="B33" s="1"/>
      <c r="C33" s="262"/>
      <c r="D33" s="510"/>
      <c r="E33" s="510"/>
      <c r="F33" s="511"/>
      <c r="G33" s="26" t="s">
        <v>56</v>
      </c>
      <c r="H33" s="503"/>
      <c r="I33" s="503"/>
      <c r="J33" s="526"/>
      <c r="K33" s="503"/>
      <c r="L33" s="503"/>
      <c r="M33" s="503"/>
      <c r="N33" s="511"/>
      <c r="O33" s="29"/>
      <c r="P33" s="27"/>
      <c r="Q33" s="524"/>
      <c r="R33" s="497"/>
      <c r="S33" s="497"/>
      <c r="T33" s="500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</row>
    <row r="34" spans="1:84" ht="45" customHeight="1">
      <c r="A34" s="1"/>
      <c r="B34" s="1"/>
      <c r="C34" s="21"/>
      <c r="D34" s="261" t="s">
        <v>65</v>
      </c>
      <c r="E34" s="232" t="s">
        <v>63</v>
      </c>
      <c r="F34" s="235" t="s">
        <v>31</v>
      </c>
      <c r="G34" s="19" t="s">
        <v>30</v>
      </c>
      <c r="H34" s="235" t="s">
        <v>29</v>
      </c>
      <c r="I34" s="532" t="s">
        <v>15</v>
      </c>
      <c r="J34" s="525">
        <v>1</v>
      </c>
      <c r="K34" s="525">
        <v>1</v>
      </c>
      <c r="L34" s="525">
        <v>1</v>
      </c>
      <c r="M34" s="525">
        <v>1</v>
      </c>
      <c r="N34" s="255" t="s">
        <v>28</v>
      </c>
      <c r="O34" s="232" t="s">
        <v>15</v>
      </c>
      <c r="P34" s="530"/>
      <c r="Q34" s="504"/>
      <c r="R34" s="504"/>
      <c r="S34" s="495"/>
      <c r="T34" s="498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</row>
    <row r="35" spans="1:84" ht="45" customHeight="1">
      <c r="A35" s="1"/>
      <c r="B35" s="1"/>
      <c r="C35" s="21"/>
      <c r="D35" s="263"/>
      <c r="E35" s="234"/>
      <c r="F35" s="237"/>
      <c r="G35" s="19" t="s">
        <v>27</v>
      </c>
      <c r="H35" s="237"/>
      <c r="I35" s="533"/>
      <c r="J35" s="526"/>
      <c r="K35" s="526"/>
      <c r="L35" s="526"/>
      <c r="M35" s="526"/>
      <c r="N35" s="257"/>
      <c r="O35" s="234"/>
      <c r="P35" s="531"/>
      <c r="Q35" s="522"/>
      <c r="R35" s="522"/>
      <c r="S35" s="497"/>
      <c r="T35" s="500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</row>
    <row r="36" spans="1:84" ht="45" customHeight="1">
      <c r="A36" s="1"/>
      <c r="B36" s="1"/>
      <c r="C36" s="21"/>
      <c r="D36" s="261" t="s">
        <v>81</v>
      </c>
      <c r="E36" s="232" t="s">
        <v>79</v>
      </c>
      <c r="F36" s="235" t="s">
        <v>80</v>
      </c>
      <c r="G36" s="19" t="s">
        <v>82</v>
      </c>
      <c r="H36" s="38"/>
      <c r="I36" s="39"/>
      <c r="J36" s="32"/>
      <c r="K36" s="32"/>
      <c r="L36" s="32"/>
      <c r="M36" s="32"/>
      <c r="N36" s="33"/>
      <c r="O36" s="232"/>
      <c r="P36" s="530"/>
      <c r="Q36" s="504"/>
      <c r="R36" s="504"/>
      <c r="S36" s="495"/>
      <c r="T36" s="498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84" ht="45" customHeight="1">
      <c r="A37" s="1"/>
      <c r="B37" s="1"/>
      <c r="C37" s="21"/>
      <c r="D37" s="262"/>
      <c r="E37" s="233"/>
      <c r="F37" s="236"/>
      <c r="G37" s="31" t="s">
        <v>83</v>
      </c>
      <c r="H37" s="38"/>
      <c r="I37" s="39"/>
      <c r="J37" s="32"/>
      <c r="K37" s="32"/>
      <c r="L37" s="32"/>
      <c r="M37" s="32"/>
      <c r="N37" s="33"/>
      <c r="O37" s="234"/>
      <c r="P37" s="531"/>
      <c r="Q37" s="522"/>
      <c r="R37" s="522"/>
      <c r="S37" s="497"/>
      <c r="T37" s="500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84" ht="45" customHeight="1">
      <c r="A38" s="1"/>
      <c r="B38" s="1"/>
      <c r="C38" s="21"/>
      <c r="D38" s="261" t="s">
        <v>84</v>
      </c>
      <c r="E38" s="232" t="s">
        <v>85</v>
      </c>
      <c r="F38" s="235" t="s">
        <v>86</v>
      </c>
      <c r="G38" s="19" t="s">
        <v>87</v>
      </c>
      <c r="H38" s="235" t="s">
        <v>90</v>
      </c>
      <c r="I38" s="551"/>
      <c r="J38" s="525"/>
      <c r="K38" s="525"/>
      <c r="L38" s="525"/>
      <c r="M38" s="525"/>
      <c r="N38" s="255"/>
      <c r="O38" s="232"/>
      <c r="P38" s="530"/>
      <c r="Q38" s="504"/>
      <c r="R38" s="504"/>
      <c r="S38" s="495"/>
      <c r="T38" s="498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84" ht="45" customHeight="1">
      <c r="A39" s="1"/>
      <c r="B39" s="1"/>
      <c r="C39" s="21"/>
      <c r="D39" s="262"/>
      <c r="E39" s="233"/>
      <c r="F39" s="236"/>
      <c r="G39" s="19" t="s">
        <v>88</v>
      </c>
      <c r="H39" s="236"/>
      <c r="I39" s="552"/>
      <c r="J39" s="535"/>
      <c r="K39" s="535"/>
      <c r="L39" s="535"/>
      <c r="M39" s="535"/>
      <c r="N39" s="256"/>
      <c r="O39" s="233"/>
      <c r="P39" s="553"/>
      <c r="Q39" s="554"/>
      <c r="R39" s="554"/>
      <c r="S39" s="496"/>
      <c r="T39" s="499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84" ht="45" customHeight="1">
      <c r="A40" s="1"/>
      <c r="B40" s="1"/>
      <c r="C40" s="21"/>
      <c r="D40" s="263"/>
      <c r="E40" s="234"/>
      <c r="F40" s="237"/>
      <c r="G40" s="19" t="s">
        <v>89</v>
      </c>
      <c r="H40" s="237"/>
      <c r="I40" s="533"/>
      <c r="J40" s="526"/>
      <c r="K40" s="526"/>
      <c r="L40" s="526"/>
      <c r="M40" s="526"/>
      <c r="N40" s="257"/>
      <c r="O40" s="234"/>
      <c r="P40" s="531"/>
      <c r="Q40" s="522"/>
      <c r="R40" s="522"/>
      <c r="S40" s="497"/>
      <c r="T40" s="500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84" ht="45" customHeight="1">
      <c r="A41" s="1"/>
      <c r="B41" s="1"/>
      <c r="C41" s="21"/>
      <c r="D41" s="261" t="s">
        <v>73</v>
      </c>
      <c r="E41" s="232" t="s">
        <v>74</v>
      </c>
      <c r="F41" s="235" t="s">
        <v>75</v>
      </c>
      <c r="G41" s="19" t="s">
        <v>76</v>
      </c>
      <c r="H41" s="235" t="s">
        <v>78</v>
      </c>
      <c r="I41" s="551"/>
      <c r="J41" s="525"/>
      <c r="K41" s="525"/>
      <c r="L41" s="525"/>
      <c r="M41" s="525"/>
      <c r="N41" s="255"/>
      <c r="O41" s="232"/>
      <c r="P41" s="530"/>
      <c r="Q41" s="504"/>
      <c r="R41" s="504"/>
      <c r="S41" s="495"/>
      <c r="T41" s="498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84" ht="45" customHeight="1">
      <c r="A42" s="1"/>
      <c r="B42" s="1"/>
      <c r="C42" s="21"/>
      <c r="D42" s="262"/>
      <c r="E42" s="233"/>
      <c r="F42" s="236"/>
      <c r="G42" s="514" t="s">
        <v>77</v>
      </c>
      <c r="H42" s="236"/>
      <c r="I42" s="552"/>
      <c r="J42" s="535"/>
      <c r="K42" s="535"/>
      <c r="L42" s="535"/>
      <c r="M42" s="535"/>
      <c r="N42" s="256"/>
      <c r="O42" s="233"/>
      <c r="P42" s="553"/>
      <c r="Q42" s="554"/>
      <c r="R42" s="554"/>
      <c r="S42" s="496"/>
      <c r="T42" s="499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84" ht="31.8" customHeight="1">
      <c r="A43" s="1"/>
      <c r="B43" s="1"/>
      <c r="C43" s="21"/>
      <c r="D43" s="263"/>
      <c r="E43" s="234"/>
      <c r="F43" s="237"/>
      <c r="G43" s="515"/>
      <c r="H43" s="237"/>
      <c r="I43" s="533"/>
      <c r="J43" s="526"/>
      <c r="K43" s="526"/>
      <c r="L43" s="526"/>
      <c r="M43" s="526"/>
      <c r="N43" s="257"/>
      <c r="O43" s="234"/>
      <c r="P43" s="531"/>
      <c r="Q43" s="522"/>
      <c r="R43" s="522"/>
      <c r="S43" s="497"/>
      <c r="T43" s="500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84" ht="18">
      <c r="A44" s="1"/>
      <c r="B44" s="1"/>
      <c r="C44" s="6">
        <f>COUNTA(C21)</f>
        <v>1</v>
      </c>
      <c r="D44" s="6"/>
      <c r="E44" s="6"/>
      <c r="F44" s="7"/>
      <c r="G44" s="7"/>
      <c r="H44" s="7"/>
      <c r="I44" s="7"/>
      <c r="J44" s="6"/>
      <c r="K44" s="6"/>
      <c r="L44" s="6"/>
      <c r="M44" s="6"/>
      <c r="N44" s="528" t="s">
        <v>26</v>
      </c>
      <c r="O44" s="529"/>
      <c r="P44" s="8">
        <f>SUM(P21:P33)</f>
        <v>0</v>
      </c>
      <c r="Q44" s="28"/>
      <c r="R44" s="28"/>
      <c r="S44" s="30"/>
      <c r="T44" s="28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</row>
    <row r="45" spans="1:84" ht="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</row>
    <row r="46" spans="1:84" ht="18">
      <c r="A46" s="1"/>
      <c r="B46" s="1"/>
      <c r="C46" s="264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1"/>
      <c r="R46" s="1"/>
      <c r="S46" s="1"/>
      <c r="T46" s="1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</row>
    <row r="47" spans="1:8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</row>
    <row r="48" spans="1:8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</row>
    <row r="49" spans="1:8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</row>
    <row r="50" spans="1:8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</row>
    <row r="51" spans="1:8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</row>
    <row r="52" spans="1:8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</row>
    <row r="53" spans="1:8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</row>
    <row r="54" spans="1:8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</row>
    <row r="55" spans="1:8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</row>
    <row r="56" spans="1:8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</row>
    <row r="57" spans="1:8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</row>
    <row r="58" spans="1:8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</row>
    <row r="59" spans="1:8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</row>
    <row r="60" spans="1:8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</row>
    <row r="61" spans="1:8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</row>
    <row r="62" spans="1:8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</row>
    <row r="63" spans="1:8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</row>
    <row r="64" spans="1:8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</row>
    <row r="65" spans="1:8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</row>
    <row r="66" spans="1:8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</row>
    <row r="67" spans="1:8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</row>
    <row r="68" spans="1:8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</row>
    <row r="69" spans="1:8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</row>
    <row r="70" spans="1:8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</row>
    <row r="71" spans="1:8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</row>
    <row r="72" spans="1:8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</row>
    <row r="73" spans="1:8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</row>
    <row r="74" spans="1:8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</row>
    <row r="75" spans="1:8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</row>
    <row r="76" spans="1:8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</row>
    <row r="77" spans="1:8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</row>
    <row r="78" spans="1:8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</row>
    <row r="79" spans="1:8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</row>
    <row r="80" spans="1:8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</row>
    <row r="81" spans="1:8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</row>
    <row r="82" spans="1:8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</row>
    <row r="83" spans="1:8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</row>
    <row r="84" spans="1: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</row>
    <row r="85" spans="1:8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</row>
    <row r="86" spans="1:8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</row>
    <row r="87" spans="1:8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</row>
    <row r="88" spans="1:8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</row>
    <row r="89" spans="1:8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</row>
    <row r="90" spans="1:8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</row>
    <row r="91" spans="1:8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</row>
    <row r="92" spans="1:8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</row>
    <row r="93" spans="1:8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</row>
    <row r="94" spans="1:8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</row>
    <row r="95" spans="1:8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</row>
    <row r="96" spans="1:8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</row>
    <row r="97" spans="1:8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</row>
    <row r="98" spans="1:8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</row>
    <row r="99" spans="1:8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</row>
    <row r="100" spans="1:8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</row>
    <row r="101" spans="1:8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</row>
    <row r="102" spans="1:8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</row>
    <row r="103" spans="1:8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</row>
    <row r="104" spans="1:8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</row>
    <row r="105" spans="1:8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</row>
    <row r="106" spans="1:8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</row>
    <row r="107" spans="1:8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</row>
    <row r="108" spans="1:8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</row>
    <row r="109" spans="1:8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</row>
    <row r="110" spans="1:8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</row>
    <row r="111" spans="1:8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</row>
    <row r="112" spans="1:8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</row>
    <row r="113" spans="1:8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</row>
    <row r="114" spans="1:8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</row>
    <row r="115" spans="1:8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</row>
    <row r="116" spans="1:8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</row>
    <row r="117" spans="1:8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</row>
    <row r="118" spans="1:8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</row>
  </sheetData>
  <mergeCells count="133">
    <mergeCell ref="T41:T43"/>
    <mergeCell ref="O41:O43"/>
    <mergeCell ref="P41:P43"/>
    <mergeCell ref="Q41:Q43"/>
    <mergeCell ref="R41:R43"/>
    <mergeCell ref="S41:S43"/>
    <mergeCell ref="T38:T40"/>
    <mergeCell ref="O36:O37"/>
    <mergeCell ref="P36:P37"/>
    <mergeCell ref="Q36:Q37"/>
    <mergeCell ref="R36:R37"/>
    <mergeCell ref="S36:S37"/>
    <mergeCell ref="T36:T37"/>
    <mergeCell ref="O38:O40"/>
    <mergeCell ref="P38:P40"/>
    <mergeCell ref="Q38:Q40"/>
    <mergeCell ref="R38:R40"/>
    <mergeCell ref="S38:S40"/>
    <mergeCell ref="O19:O20"/>
    <mergeCell ref="F28:F31"/>
    <mergeCell ref="O18:P18"/>
    <mergeCell ref="I18:I20"/>
    <mergeCell ref="E21:E27"/>
    <mergeCell ref="G23:G24"/>
    <mergeCell ref="N41:N43"/>
    <mergeCell ref="D36:D37"/>
    <mergeCell ref="E36:E37"/>
    <mergeCell ref="F36:F37"/>
    <mergeCell ref="D38:D40"/>
    <mergeCell ref="E38:E40"/>
    <mergeCell ref="F38:F40"/>
    <mergeCell ref="H38:H40"/>
    <mergeCell ref="I38:I40"/>
    <mergeCell ref="J38:J40"/>
    <mergeCell ref="K38:K40"/>
    <mergeCell ref="L38:L40"/>
    <mergeCell ref="M38:M40"/>
    <mergeCell ref="N38:N40"/>
    <mergeCell ref="J41:J43"/>
    <mergeCell ref="K41:K43"/>
    <mergeCell ref="L41:L43"/>
    <mergeCell ref="M41:M43"/>
    <mergeCell ref="D21:D27"/>
    <mergeCell ref="G26:G27"/>
    <mergeCell ref="F21:F27"/>
    <mergeCell ref="G21:G22"/>
    <mergeCell ref="H18:H20"/>
    <mergeCell ref="J18:M18"/>
    <mergeCell ref="J19:J20"/>
    <mergeCell ref="K19:K20"/>
    <mergeCell ref="C18:C20"/>
    <mergeCell ref="F18:F20"/>
    <mergeCell ref="E18:E20"/>
    <mergeCell ref="C2:P2"/>
    <mergeCell ref="C4:P4"/>
    <mergeCell ref="A9:P9"/>
    <mergeCell ref="A8:P8"/>
    <mergeCell ref="L21:L27"/>
    <mergeCell ref="K21:K27"/>
    <mergeCell ref="J21:J27"/>
    <mergeCell ref="I21:I27"/>
    <mergeCell ref="H21:H27"/>
    <mergeCell ref="D18:D20"/>
    <mergeCell ref="N18:N20"/>
    <mergeCell ref="L19:L20"/>
    <mergeCell ref="M19:M20"/>
    <mergeCell ref="G18:G20"/>
    <mergeCell ref="D13:P13"/>
    <mergeCell ref="C21:C33"/>
    <mergeCell ref="J28:J31"/>
    <mergeCell ref="D14:P14"/>
    <mergeCell ref="N28:N30"/>
    <mergeCell ref="L28:L31"/>
    <mergeCell ref="M28:M31"/>
    <mergeCell ref="M21:M27"/>
    <mergeCell ref="N21:N27"/>
    <mergeCell ref="K28:K31"/>
    <mergeCell ref="C46:P46"/>
    <mergeCell ref="N44:O44"/>
    <mergeCell ref="N34:N35"/>
    <mergeCell ref="O34:O35"/>
    <mergeCell ref="P34:P35"/>
    <mergeCell ref="I34:I35"/>
    <mergeCell ref="J34:J35"/>
    <mergeCell ref="K34:K35"/>
    <mergeCell ref="L34:L35"/>
    <mergeCell ref="M34:M35"/>
    <mergeCell ref="D34:D35"/>
    <mergeCell ref="E34:E35"/>
    <mergeCell ref="F34:F35"/>
    <mergeCell ref="H34:H35"/>
    <mergeCell ref="D41:D43"/>
    <mergeCell ref="E41:E43"/>
    <mergeCell ref="F41:F43"/>
    <mergeCell ref="G42:G43"/>
    <mergeCell ref="H41:H43"/>
    <mergeCell ref="I41:I43"/>
    <mergeCell ref="Q34:Q35"/>
    <mergeCell ref="Q32:Q33"/>
    <mergeCell ref="J32:J33"/>
    <mergeCell ref="S32:S33"/>
    <mergeCell ref="T32:T33"/>
    <mergeCell ref="S34:S35"/>
    <mergeCell ref="T34:T35"/>
    <mergeCell ref="K32:K33"/>
    <mergeCell ref="L32:L33"/>
    <mergeCell ref="M32:M33"/>
    <mergeCell ref="N32:N33"/>
    <mergeCell ref="R34:R35"/>
    <mergeCell ref="R32:R33"/>
    <mergeCell ref="D32:D33"/>
    <mergeCell ref="E32:E33"/>
    <mergeCell ref="F32:F33"/>
    <mergeCell ref="H32:H33"/>
    <mergeCell ref="E28:E31"/>
    <mergeCell ref="G28:G29"/>
    <mergeCell ref="Q28:Q31"/>
    <mergeCell ref="R28:R31"/>
    <mergeCell ref="I32:I33"/>
    <mergeCell ref="G30:G31"/>
    <mergeCell ref="H28:H31"/>
    <mergeCell ref="I28:I31"/>
    <mergeCell ref="D28:D31"/>
    <mergeCell ref="T18:T20"/>
    <mergeCell ref="S21:S27"/>
    <mergeCell ref="T21:T27"/>
    <mergeCell ref="S28:S31"/>
    <mergeCell ref="T28:T31"/>
    <mergeCell ref="S18:S20"/>
    <mergeCell ref="R18:R20"/>
    <mergeCell ref="R21:R27"/>
    <mergeCell ref="Q18:Q20"/>
    <mergeCell ref="Q21:Q27"/>
  </mergeCells>
  <printOptions horizontalCentered="1"/>
  <pageMargins left="0.19685039370078741" right="0.19685039370078741" top="0.59055118110236227" bottom="0.59055118110236227" header="0.31496062992125984" footer="0.31496062992125984"/>
  <pageSetup paperSize="5" scale="54" fitToHeight="0" orientation="landscape" r:id="rId1"/>
  <headerFooter>
    <oddFooter>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4E0C4-9F77-421C-8DD9-FA433DD3C913}">
  <dimension ref="A1:Z940"/>
  <sheetViews>
    <sheetView workbookViewId="0"/>
  </sheetViews>
  <sheetFormatPr defaultColWidth="14.44140625" defaultRowHeight="15" customHeight="1"/>
  <cols>
    <col min="1" max="1" width="3.88671875" style="201" customWidth="1"/>
    <col min="2" max="2" width="20.33203125" style="201" customWidth="1"/>
    <col min="3" max="3" width="37.5546875" style="201" customWidth="1"/>
    <col min="4" max="4" width="47.33203125" style="201" customWidth="1"/>
    <col min="5" max="5" width="29.5546875" style="201" customWidth="1"/>
    <col min="6" max="6" width="48.44140625" style="201" customWidth="1"/>
    <col min="7" max="7" width="45.5546875" style="201" customWidth="1"/>
    <col min="8" max="8" width="14.88671875" style="201" customWidth="1"/>
    <col min="9" max="9" width="13.33203125" style="201" customWidth="1"/>
    <col min="10" max="10" width="14.109375" style="201" customWidth="1"/>
    <col min="11" max="11" width="16.33203125" style="201" customWidth="1"/>
    <col min="12" max="12" width="27" style="201" customWidth="1"/>
    <col min="13" max="13" width="25.5546875" style="201" customWidth="1"/>
    <col min="14" max="14" width="44.6640625" style="201" customWidth="1"/>
    <col min="15" max="15" width="22.88671875" style="201" customWidth="1"/>
    <col min="16" max="20" width="9.109375" style="201" customWidth="1"/>
    <col min="21" max="16384" width="14.44140625" style="201"/>
  </cols>
  <sheetData>
    <row r="1" spans="1:26" ht="15" customHeight="1">
      <c r="A1" s="231"/>
      <c r="B1" s="583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15" customHeight="1">
      <c r="A2" s="231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</row>
    <row r="3" spans="1:26" ht="15" customHeight="1">
      <c r="A3" s="231"/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 spans="1:26" ht="15" customHeight="1">
      <c r="A4" s="231"/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</row>
    <row r="5" spans="1:26" ht="15" customHeight="1">
      <c r="A5" s="231"/>
      <c r="B5" s="584"/>
      <c r="C5" s="584"/>
      <c r="D5" s="584"/>
      <c r="E5" s="584"/>
      <c r="F5" s="584"/>
      <c r="G5" s="584"/>
      <c r="H5" s="584"/>
      <c r="I5" s="584"/>
      <c r="J5" s="584"/>
      <c r="K5" s="584"/>
      <c r="L5" s="584"/>
      <c r="M5" s="584"/>
      <c r="N5" s="584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</row>
    <row r="6" spans="1:26" ht="15" customHeight="1">
      <c r="A6" s="231"/>
      <c r="B6" s="584"/>
      <c r="C6" s="584"/>
      <c r="D6" s="584"/>
      <c r="E6" s="584"/>
      <c r="F6" s="584"/>
      <c r="G6" s="584"/>
      <c r="H6" s="584"/>
      <c r="I6" s="584"/>
      <c r="J6" s="584"/>
      <c r="K6" s="584"/>
      <c r="L6" s="584"/>
      <c r="M6" s="584"/>
      <c r="N6" s="584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</row>
    <row r="7" spans="1:26" ht="15" customHeight="1">
      <c r="A7" s="231"/>
      <c r="B7" s="584"/>
      <c r="C7" s="584"/>
      <c r="D7" s="584"/>
      <c r="E7" s="584"/>
      <c r="F7" s="584"/>
      <c r="G7" s="584"/>
      <c r="H7" s="584"/>
      <c r="I7" s="584"/>
      <c r="J7" s="584"/>
      <c r="K7" s="584"/>
      <c r="L7" s="584"/>
      <c r="M7" s="584"/>
      <c r="N7" s="584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</row>
    <row r="8" spans="1:26" ht="15" customHeight="1">
      <c r="A8" s="231"/>
      <c r="B8" s="584"/>
      <c r="C8" s="584"/>
      <c r="D8" s="584"/>
      <c r="E8" s="584"/>
      <c r="F8" s="584"/>
      <c r="G8" s="584"/>
      <c r="H8" s="584"/>
      <c r="I8" s="584"/>
      <c r="J8" s="584"/>
      <c r="K8" s="584"/>
      <c r="L8" s="584"/>
      <c r="M8" s="584"/>
      <c r="N8" s="584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</row>
    <row r="9" spans="1:26" ht="1.5" customHeight="1">
      <c r="B9" s="584"/>
      <c r="C9" s="584"/>
      <c r="D9" s="584"/>
      <c r="E9" s="584"/>
      <c r="F9" s="584"/>
      <c r="G9" s="584"/>
      <c r="H9" s="584"/>
      <c r="I9" s="584"/>
      <c r="J9" s="584"/>
      <c r="K9" s="584"/>
      <c r="L9" s="584"/>
      <c r="M9" s="584"/>
      <c r="N9" s="584"/>
      <c r="O9" s="231"/>
    </row>
    <row r="10" spans="1:26" ht="15" customHeight="1">
      <c r="B10" s="585" t="s">
        <v>514</v>
      </c>
      <c r="C10" s="584"/>
      <c r="D10" s="584"/>
      <c r="E10" s="584"/>
      <c r="F10" s="584"/>
      <c r="G10" s="584"/>
      <c r="H10" s="584"/>
      <c r="I10" s="584"/>
      <c r="J10" s="584"/>
      <c r="K10" s="584"/>
      <c r="L10" s="584"/>
      <c r="M10" s="584"/>
      <c r="N10" s="584"/>
      <c r="O10" s="231"/>
    </row>
    <row r="11" spans="1:26" ht="46.5" customHeight="1">
      <c r="B11" s="584"/>
      <c r="C11" s="584"/>
      <c r="D11" s="584"/>
      <c r="E11" s="584"/>
      <c r="F11" s="584"/>
      <c r="G11" s="584"/>
      <c r="H11" s="584"/>
      <c r="I11" s="584"/>
      <c r="J11" s="584"/>
      <c r="K11" s="584"/>
      <c r="L11" s="584"/>
      <c r="M11" s="584"/>
      <c r="N11" s="584"/>
      <c r="O11" s="231"/>
    </row>
    <row r="12" spans="1:26" ht="15" customHeight="1"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</row>
    <row r="13" spans="1:26" thickBot="1">
      <c r="B13" s="586" t="s">
        <v>513</v>
      </c>
      <c r="C13" s="587"/>
      <c r="D13" s="587"/>
      <c r="E13" s="587"/>
      <c r="F13" s="587"/>
      <c r="G13" s="587"/>
      <c r="H13" s="587"/>
      <c r="I13" s="587"/>
      <c r="J13" s="587"/>
      <c r="K13" s="587"/>
      <c r="L13" s="587"/>
      <c r="M13" s="587"/>
      <c r="N13" s="587"/>
      <c r="O13" s="588"/>
    </row>
    <row r="14" spans="1:26" ht="36" thickTop="1" thickBot="1">
      <c r="B14" s="230" t="s">
        <v>512</v>
      </c>
      <c r="C14" s="230"/>
      <c r="D14" s="586" t="s">
        <v>511</v>
      </c>
      <c r="E14" s="587"/>
      <c r="F14" s="587"/>
      <c r="G14" s="587"/>
      <c r="H14" s="587"/>
      <c r="I14" s="587"/>
      <c r="J14" s="587"/>
      <c r="K14" s="587"/>
      <c r="L14" s="587"/>
      <c r="M14" s="587"/>
      <c r="N14" s="587"/>
      <c r="O14" s="589"/>
    </row>
    <row r="15" spans="1:26" ht="36" thickTop="1" thickBot="1">
      <c r="B15" s="230" t="s">
        <v>1</v>
      </c>
      <c r="C15" s="229"/>
      <c r="D15" s="228" t="s">
        <v>510</v>
      </c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589"/>
    </row>
    <row r="16" spans="1:26" ht="15" customHeight="1" thickTop="1">
      <c r="B16" s="590" t="s">
        <v>509</v>
      </c>
      <c r="C16" s="590" t="s">
        <v>20</v>
      </c>
      <c r="D16" s="591" t="s">
        <v>17</v>
      </c>
      <c r="E16" s="591" t="s">
        <v>2</v>
      </c>
      <c r="F16" s="591" t="s">
        <v>3</v>
      </c>
      <c r="G16" s="591" t="s">
        <v>4</v>
      </c>
      <c r="H16" s="578" t="s">
        <v>12</v>
      </c>
      <c r="I16" s="579"/>
      <c r="J16" s="579"/>
      <c r="K16" s="580"/>
      <c r="L16" s="591" t="s">
        <v>129</v>
      </c>
      <c r="M16" s="591" t="s">
        <v>508</v>
      </c>
      <c r="N16" s="227" t="s">
        <v>6</v>
      </c>
      <c r="O16" s="589"/>
    </row>
    <row r="17" spans="2:17" ht="15" customHeight="1">
      <c r="B17" s="556"/>
      <c r="C17" s="556"/>
      <c r="D17" s="556"/>
      <c r="E17" s="556"/>
      <c r="F17" s="556"/>
      <c r="G17" s="556"/>
      <c r="H17" s="581"/>
      <c r="I17" s="582"/>
      <c r="J17" s="582"/>
      <c r="K17" s="561"/>
      <c r="L17" s="556"/>
      <c r="M17" s="557"/>
      <c r="N17" s="591" t="s">
        <v>124</v>
      </c>
      <c r="O17" s="226" t="s">
        <v>19</v>
      </c>
      <c r="P17" s="225"/>
    </row>
    <row r="18" spans="2:17" ht="59.25" customHeight="1">
      <c r="B18" s="557"/>
      <c r="C18" s="557"/>
      <c r="D18" s="557"/>
      <c r="E18" s="557"/>
      <c r="F18" s="557"/>
      <c r="G18" s="557"/>
      <c r="H18" s="227" t="s">
        <v>8</v>
      </c>
      <c r="I18" s="227" t="s">
        <v>9</v>
      </c>
      <c r="J18" s="227" t="s">
        <v>13</v>
      </c>
      <c r="K18" s="227" t="s">
        <v>14</v>
      </c>
      <c r="L18" s="557"/>
      <c r="M18" s="227" t="s">
        <v>507</v>
      </c>
      <c r="N18" s="557"/>
      <c r="O18" s="226" t="s">
        <v>18</v>
      </c>
      <c r="P18" s="225"/>
    </row>
    <row r="19" spans="2:17" ht="17.25" customHeight="1">
      <c r="B19" s="571"/>
      <c r="C19" s="558" t="s">
        <v>506</v>
      </c>
      <c r="D19" s="567" t="s">
        <v>505</v>
      </c>
      <c r="E19" s="567" t="s">
        <v>504</v>
      </c>
      <c r="F19" s="577" t="s">
        <v>503</v>
      </c>
      <c r="G19" s="594" t="s">
        <v>502</v>
      </c>
      <c r="H19" s="569">
        <v>1</v>
      </c>
      <c r="I19" s="569" t="s">
        <v>354</v>
      </c>
      <c r="J19" s="569" t="s">
        <v>354</v>
      </c>
      <c r="K19" s="569" t="s">
        <v>354</v>
      </c>
      <c r="L19" s="217" t="s">
        <v>501</v>
      </c>
      <c r="M19" s="577" t="s">
        <v>15</v>
      </c>
      <c r="N19" s="215" t="s">
        <v>500</v>
      </c>
      <c r="O19" s="592" t="s">
        <v>499</v>
      </c>
      <c r="P19" s="204"/>
      <c r="Q19" s="204"/>
    </row>
    <row r="20" spans="2:17" ht="39" customHeight="1">
      <c r="B20" s="556"/>
      <c r="C20" s="556"/>
      <c r="D20" s="560"/>
      <c r="E20" s="560"/>
      <c r="F20" s="556"/>
      <c r="G20" s="584"/>
      <c r="H20" s="556"/>
      <c r="I20" s="556"/>
      <c r="J20" s="556"/>
      <c r="K20" s="556"/>
      <c r="L20" s="218" t="s">
        <v>498</v>
      </c>
      <c r="M20" s="556"/>
      <c r="N20" s="555" t="s">
        <v>497</v>
      </c>
      <c r="O20" s="556"/>
      <c r="P20" s="204"/>
      <c r="Q20" s="204"/>
    </row>
    <row r="21" spans="2:17" ht="15.75" customHeight="1">
      <c r="B21" s="556"/>
      <c r="C21" s="556"/>
      <c r="D21" s="560"/>
      <c r="E21" s="560"/>
      <c r="F21" s="556"/>
      <c r="G21" s="584"/>
      <c r="H21" s="556"/>
      <c r="I21" s="556"/>
      <c r="J21" s="556"/>
      <c r="K21" s="556"/>
      <c r="L21" s="216" t="s">
        <v>364</v>
      </c>
      <c r="M21" s="556"/>
      <c r="N21" s="557"/>
      <c r="O21" s="556"/>
      <c r="P21" s="204"/>
      <c r="Q21" s="204"/>
    </row>
    <row r="22" spans="2:17" ht="24.75" customHeight="1">
      <c r="B22" s="556"/>
      <c r="C22" s="556"/>
      <c r="D22" s="560"/>
      <c r="E22" s="560"/>
      <c r="F22" s="556"/>
      <c r="G22" s="584"/>
      <c r="H22" s="556"/>
      <c r="I22" s="556"/>
      <c r="J22" s="556"/>
      <c r="K22" s="556"/>
      <c r="L22" s="216" t="s">
        <v>358</v>
      </c>
      <c r="M22" s="556"/>
      <c r="N22" s="206" t="s">
        <v>496</v>
      </c>
      <c r="O22" s="556"/>
      <c r="P22" s="204"/>
      <c r="Q22" s="204"/>
    </row>
    <row r="23" spans="2:17" ht="13.5" customHeight="1">
      <c r="B23" s="556"/>
      <c r="C23" s="556"/>
      <c r="D23" s="560"/>
      <c r="E23" s="560"/>
      <c r="F23" s="556"/>
      <c r="G23" s="566" t="s">
        <v>495</v>
      </c>
      <c r="H23" s="556"/>
      <c r="I23" s="556"/>
      <c r="J23" s="556"/>
      <c r="K23" s="556"/>
      <c r="L23" s="217" t="s">
        <v>361</v>
      </c>
      <c r="M23" s="556"/>
      <c r="N23" s="203" t="s">
        <v>494</v>
      </c>
      <c r="O23" s="556"/>
      <c r="P23" s="204"/>
      <c r="Q23" s="204"/>
    </row>
    <row r="24" spans="2:17" ht="15.75" customHeight="1">
      <c r="B24" s="556"/>
      <c r="C24" s="556"/>
      <c r="D24" s="560"/>
      <c r="E24" s="560"/>
      <c r="F24" s="556"/>
      <c r="G24" s="556"/>
      <c r="H24" s="556"/>
      <c r="I24" s="556"/>
      <c r="J24" s="556"/>
      <c r="K24" s="556"/>
      <c r="L24" s="571" t="s">
        <v>393</v>
      </c>
      <c r="M24" s="556"/>
      <c r="N24" s="568" t="s">
        <v>493</v>
      </c>
      <c r="O24" s="556"/>
      <c r="P24" s="204"/>
      <c r="Q24" s="204"/>
    </row>
    <row r="25" spans="2:17" ht="15.75" customHeight="1">
      <c r="B25" s="557"/>
      <c r="C25" s="557"/>
      <c r="D25" s="561"/>
      <c r="E25" s="561"/>
      <c r="F25" s="557"/>
      <c r="G25" s="557"/>
      <c r="H25" s="557"/>
      <c r="I25" s="557"/>
      <c r="J25" s="557"/>
      <c r="K25" s="557"/>
      <c r="L25" s="556"/>
      <c r="M25" s="556"/>
      <c r="N25" s="557"/>
      <c r="O25" s="557"/>
      <c r="P25" s="204"/>
      <c r="Q25" s="204"/>
    </row>
    <row r="26" spans="2:17" ht="15.75" customHeight="1">
      <c r="B26" s="571"/>
      <c r="C26" s="558" t="s">
        <v>492</v>
      </c>
      <c r="D26" s="596" t="s">
        <v>491</v>
      </c>
      <c r="E26" s="562" t="s">
        <v>490</v>
      </c>
      <c r="F26" s="555" t="s">
        <v>489</v>
      </c>
      <c r="G26" s="566" t="s">
        <v>488</v>
      </c>
      <c r="H26" s="569">
        <v>1</v>
      </c>
      <c r="I26" s="569" t="s">
        <v>354</v>
      </c>
      <c r="J26" s="569" t="s">
        <v>354</v>
      </c>
      <c r="K26" s="569" t="s">
        <v>354</v>
      </c>
      <c r="L26" s="217" t="s">
        <v>487</v>
      </c>
      <c r="M26" s="569" t="s">
        <v>15</v>
      </c>
      <c r="N26" s="223" t="s">
        <v>483</v>
      </c>
      <c r="O26" s="568" t="s">
        <v>486</v>
      </c>
      <c r="P26" s="204"/>
      <c r="Q26" s="204"/>
    </row>
    <row r="27" spans="2:17" ht="15.75" customHeight="1">
      <c r="B27" s="556"/>
      <c r="C27" s="556"/>
      <c r="D27" s="560"/>
      <c r="E27" s="560"/>
      <c r="F27" s="557"/>
      <c r="G27" s="557"/>
      <c r="H27" s="557"/>
      <c r="I27" s="557"/>
      <c r="J27" s="557"/>
      <c r="K27" s="557"/>
      <c r="L27" s="217" t="s">
        <v>361</v>
      </c>
      <c r="M27" s="557"/>
      <c r="N27" s="223" t="s">
        <v>482</v>
      </c>
      <c r="O27" s="557"/>
      <c r="P27" s="204"/>
      <c r="Q27" s="204"/>
    </row>
    <row r="28" spans="2:17" ht="12" customHeight="1">
      <c r="B28" s="556"/>
      <c r="C28" s="556"/>
      <c r="D28" s="560"/>
      <c r="E28" s="560"/>
      <c r="F28" s="568" t="s">
        <v>485</v>
      </c>
      <c r="G28" s="593" t="s">
        <v>484</v>
      </c>
      <c r="H28" s="569">
        <v>1</v>
      </c>
      <c r="I28" s="569" t="s">
        <v>354</v>
      </c>
      <c r="J28" s="569" t="s">
        <v>354</v>
      </c>
      <c r="K28" s="569" t="s">
        <v>354</v>
      </c>
      <c r="L28" s="217" t="s">
        <v>370</v>
      </c>
      <c r="M28" s="569" t="s">
        <v>15</v>
      </c>
      <c r="N28" s="223" t="s">
        <v>483</v>
      </c>
      <c r="O28" s="568" t="s">
        <v>438</v>
      </c>
      <c r="P28" s="204"/>
      <c r="Q28" s="204"/>
    </row>
    <row r="29" spans="2:17" ht="12.75" customHeight="1">
      <c r="B29" s="556"/>
      <c r="C29" s="556"/>
      <c r="D29" s="560"/>
      <c r="E29" s="560"/>
      <c r="F29" s="557"/>
      <c r="G29" s="557"/>
      <c r="H29" s="557"/>
      <c r="I29" s="557"/>
      <c r="J29" s="557"/>
      <c r="K29" s="557"/>
      <c r="L29" s="217" t="s">
        <v>393</v>
      </c>
      <c r="M29" s="557"/>
      <c r="N29" s="223" t="s">
        <v>482</v>
      </c>
      <c r="O29" s="557"/>
      <c r="P29" s="204"/>
      <c r="Q29" s="204"/>
    </row>
    <row r="30" spans="2:17" ht="15.75" customHeight="1">
      <c r="B30" s="556"/>
      <c r="C30" s="556"/>
      <c r="D30" s="560"/>
      <c r="E30" s="560"/>
      <c r="F30" s="224" t="s">
        <v>481</v>
      </c>
      <c r="G30" s="213" t="s">
        <v>480</v>
      </c>
      <c r="H30" s="220">
        <v>1</v>
      </c>
      <c r="I30" s="220">
        <v>1</v>
      </c>
      <c r="J30" s="220">
        <v>1</v>
      </c>
      <c r="K30" s="220">
        <v>1</v>
      </c>
      <c r="L30" s="217"/>
      <c r="M30" s="220" t="s">
        <v>15</v>
      </c>
      <c r="N30" s="223" t="s">
        <v>479</v>
      </c>
      <c r="O30" s="213" t="s">
        <v>15</v>
      </c>
      <c r="P30" s="204"/>
      <c r="Q30" s="204"/>
    </row>
    <row r="31" spans="2:17" ht="28.5" customHeight="1">
      <c r="B31" s="557"/>
      <c r="C31" s="557"/>
      <c r="D31" s="561"/>
      <c r="E31" s="561"/>
      <c r="F31" s="222" t="s">
        <v>478</v>
      </c>
      <c r="G31" s="221" t="s">
        <v>477</v>
      </c>
      <c r="H31" s="220">
        <v>1</v>
      </c>
      <c r="I31" s="220" t="s">
        <v>354</v>
      </c>
      <c r="J31" s="220">
        <v>1</v>
      </c>
      <c r="K31" s="220" t="s">
        <v>354</v>
      </c>
      <c r="L31" s="217" t="s">
        <v>425</v>
      </c>
      <c r="M31" s="220" t="s">
        <v>15</v>
      </c>
      <c r="N31" s="219" t="s">
        <v>363</v>
      </c>
      <c r="O31" s="213" t="s">
        <v>15</v>
      </c>
      <c r="P31" s="204"/>
      <c r="Q31" s="204"/>
    </row>
    <row r="32" spans="2:17" ht="15.75" customHeight="1">
      <c r="B32" s="571"/>
      <c r="C32" s="558" t="s">
        <v>476</v>
      </c>
      <c r="D32" s="595" t="s">
        <v>475</v>
      </c>
      <c r="E32" s="562" t="s">
        <v>458</v>
      </c>
      <c r="F32" s="570" t="s">
        <v>474</v>
      </c>
      <c r="G32" s="566" t="s">
        <v>473</v>
      </c>
      <c r="H32" s="569" t="s">
        <v>354</v>
      </c>
      <c r="I32" s="569" t="s">
        <v>354</v>
      </c>
      <c r="J32" s="569">
        <v>1</v>
      </c>
      <c r="K32" s="569" t="s">
        <v>354</v>
      </c>
      <c r="L32" s="216" t="s">
        <v>472</v>
      </c>
      <c r="M32" s="577" t="s">
        <v>471</v>
      </c>
      <c r="N32" s="213" t="s">
        <v>470</v>
      </c>
      <c r="O32" s="555" t="s">
        <v>469</v>
      </c>
      <c r="P32" s="204"/>
      <c r="Q32" s="204"/>
    </row>
    <row r="33" spans="2:17" ht="28.5" customHeight="1">
      <c r="B33" s="556"/>
      <c r="C33" s="556"/>
      <c r="D33" s="560"/>
      <c r="E33" s="560"/>
      <c r="F33" s="556"/>
      <c r="G33" s="556"/>
      <c r="H33" s="556"/>
      <c r="I33" s="556"/>
      <c r="J33" s="556"/>
      <c r="K33" s="556"/>
      <c r="L33" s="217" t="s">
        <v>468</v>
      </c>
      <c r="M33" s="556"/>
      <c r="N33" s="568" t="s">
        <v>467</v>
      </c>
      <c r="O33" s="556"/>
      <c r="P33" s="204"/>
      <c r="Q33" s="204"/>
    </row>
    <row r="34" spans="2:17" ht="15.75" customHeight="1">
      <c r="B34" s="556"/>
      <c r="C34" s="556"/>
      <c r="D34" s="560"/>
      <c r="E34" s="560"/>
      <c r="F34" s="556"/>
      <c r="G34" s="557"/>
      <c r="H34" s="556"/>
      <c r="I34" s="556"/>
      <c r="J34" s="556"/>
      <c r="K34" s="556"/>
      <c r="L34" s="213" t="s">
        <v>364</v>
      </c>
      <c r="M34" s="556"/>
      <c r="N34" s="557"/>
      <c r="O34" s="556"/>
      <c r="P34" s="204"/>
      <c r="Q34" s="204"/>
    </row>
    <row r="35" spans="2:17" ht="15.75" customHeight="1">
      <c r="B35" s="556"/>
      <c r="C35" s="556"/>
      <c r="D35" s="560"/>
      <c r="E35" s="560"/>
      <c r="F35" s="556"/>
      <c r="G35" s="567" t="s">
        <v>466</v>
      </c>
      <c r="H35" s="556"/>
      <c r="I35" s="556"/>
      <c r="J35" s="556"/>
      <c r="K35" s="556"/>
      <c r="L35" s="213" t="s">
        <v>361</v>
      </c>
      <c r="M35" s="556"/>
      <c r="N35" s="213" t="s">
        <v>465</v>
      </c>
      <c r="O35" s="556"/>
      <c r="P35" s="204"/>
      <c r="Q35" s="204"/>
    </row>
    <row r="36" spans="2:17" ht="15.75" customHeight="1">
      <c r="B36" s="556"/>
      <c r="C36" s="556"/>
      <c r="D36" s="560"/>
      <c r="E36" s="560"/>
      <c r="F36" s="556"/>
      <c r="G36" s="560"/>
      <c r="H36" s="556"/>
      <c r="I36" s="556"/>
      <c r="J36" s="556"/>
      <c r="K36" s="556"/>
      <c r="L36" s="213" t="s">
        <v>358</v>
      </c>
      <c r="M36" s="556"/>
      <c r="N36" s="213" t="s">
        <v>464</v>
      </c>
      <c r="O36" s="556"/>
      <c r="P36" s="204"/>
      <c r="Q36" s="204"/>
    </row>
    <row r="37" spans="2:17" ht="15.75" customHeight="1">
      <c r="B37" s="556"/>
      <c r="C37" s="556"/>
      <c r="D37" s="560"/>
      <c r="E37" s="560"/>
      <c r="F37" s="556"/>
      <c r="G37" s="560"/>
      <c r="H37" s="556"/>
      <c r="I37" s="556"/>
      <c r="J37" s="556"/>
      <c r="K37" s="556"/>
      <c r="L37" s="213" t="s">
        <v>393</v>
      </c>
      <c r="M37" s="556"/>
      <c r="N37" s="213" t="s">
        <v>463</v>
      </c>
      <c r="O37" s="556"/>
      <c r="P37" s="204"/>
      <c r="Q37" s="204"/>
    </row>
    <row r="38" spans="2:17" ht="15.75" customHeight="1">
      <c r="B38" s="557"/>
      <c r="C38" s="557"/>
      <c r="D38" s="561"/>
      <c r="E38" s="561"/>
      <c r="F38" s="557"/>
      <c r="G38" s="561"/>
      <c r="H38" s="557"/>
      <c r="I38" s="557"/>
      <c r="J38" s="557"/>
      <c r="K38" s="557"/>
      <c r="L38" s="213" t="s">
        <v>462</v>
      </c>
      <c r="M38" s="556"/>
      <c r="N38" s="213" t="s">
        <v>461</v>
      </c>
      <c r="O38" s="557"/>
      <c r="P38" s="204"/>
      <c r="Q38" s="204"/>
    </row>
    <row r="39" spans="2:17" ht="15.75" customHeight="1">
      <c r="B39" s="555"/>
      <c r="C39" s="558" t="s">
        <v>460</v>
      </c>
      <c r="D39" s="559" t="s">
        <v>459</v>
      </c>
      <c r="E39" s="562" t="s">
        <v>458</v>
      </c>
      <c r="F39" s="572" t="s">
        <v>457</v>
      </c>
      <c r="G39" s="566" t="s">
        <v>456</v>
      </c>
      <c r="H39" s="569" t="s">
        <v>354</v>
      </c>
      <c r="I39" s="569">
        <v>1</v>
      </c>
      <c r="J39" s="569" t="s">
        <v>354</v>
      </c>
      <c r="K39" s="569" t="s">
        <v>455</v>
      </c>
      <c r="L39" s="216" t="s">
        <v>454</v>
      </c>
      <c r="M39" s="577" t="s">
        <v>453</v>
      </c>
      <c r="N39" s="568" t="s">
        <v>452</v>
      </c>
      <c r="O39" s="568" t="s">
        <v>15</v>
      </c>
      <c r="P39" s="204"/>
      <c r="Q39" s="204"/>
    </row>
    <row r="40" spans="2:17" ht="19.5" customHeight="1">
      <c r="B40" s="556"/>
      <c r="C40" s="556"/>
      <c r="D40" s="560"/>
      <c r="E40" s="560"/>
      <c r="F40" s="556"/>
      <c r="G40" s="556"/>
      <c r="H40" s="556"/>
      <c r="I40" s="556"/>
      <c r="J40" s="556"/>
      <c r="K40" s="556"/>
      <c r="L40" s="216" t="s">
        <v>451</v>
      </c>
      <c r="M40" s="556"/>
      <c r="N40" s="557"/>
      <c r="O40" s="556"/>
      <c r="P40" s="204"/>
      <c r="Q40" s="204"/>
    </row>
    <row r="41" spans="2:17" ht="19.5" customHeight="1">
      <c r="B41" s="556"/>
      <c r="C41" s="556"/>
      <c r="D41" s="560"/>
      <c r="E41" s="560"/>
      <c r="F41" s="557"/>
      <c r="G41" s="557"/>
      <c r="H41" s="556"/>
      <c r="I41" s="556"/>
      <c r="J41" s="556"/>
      <c r="K41" s="556"/>
      <c r="L41" s="216" t="s">
        <v>450</v>
      </c>
      <c r="M41" s="556"/>
      <c r="N41" s="213" t="s">
        <v>449</v>
      </c>
      <c r="O41" s="556"/>
      <c r="P41" s="204"/>
      <c r="Q41" s="204"/>
    </row>
    <row r="42" spans="2:17" ht="19.5" customHeight="1">
      <c r="B42" s="556"/>
      <c r="C42" s="556"/>
      <c r="D42" s="560"/>
      <c r="E42" s="560"/>
      <c r="F42" s="570" t="s">
        <v>448</v>
      </c>
      <c r="G42" s="566" t="s">
        <v>447</v>
      </c>
      <c r="H42" s="556"/>
      <c r="I42" s="556"/>
      <c r="J42" s="556"/>
      <c r="K42" s="556"/>
      <c r="L42" s="216" t="s">
        <v>358</v>
      </c>
      <c r="M42" s="556"/>
      <c r="N42" s="213" t="s">
        <v>446</v>
      </c>
      <c r="O42" s="556"/>
      <c r="P42" s="204"/>
      <c r="Q42" s="204"/>
    </row>
    <row r="43" spans="2:17" ht="19.5" customHeight="1">
      <c r="B43" s="556"/>
      <c r="C43" s="556"/>
      <c r="D43" s="560"/>
      <c r="E43" s="560"/>
      <c r="F43" s="556"/>
      <c r="G43" s="556"/>
      <c r="H43" s="556"/>
      <c r="I43" s="556"/>
      <c r="J43" s="556"/>
      <c r="K43" s="556"/>
      <c r="L43" s="555" t="s">
        <v>393</v>
      </c>
      <c r="M43" s="556"/>
      <c r="N43" s="568" t="s">
        <v>445</v>
      </c>
      <c r="O43" s="556"/>
      <c r="P43" s="204"/>
      <c r="Q43" s="204"/>
    </row>
    <row r="44" spans="2:17" ht="19.5" customHeight="1">
      <c r="B44" s="557"/>
      <c r="C44" s="557"/>
      <c r="D44" s="561"/>
      <c r="E44" s="561"/>
      <c r="F44" s="557"/>
      <c r="G44" s="557"/>
      <c r="H44" s="557"/>
      <c r="I44" s="557"/>
      <c r="J44" s="557"/>
      <c r="K44" s="557"/>
      <c r="L44" s="556"/>
      <c r="M44" s="556"/>
      <c r="N44" s="557"/>
      <c r="O44" s="557"/>
      <c r="P44" s="204"/>
      <c r="Q44" s="204"/>
    </row>
    <row r="45" spans="2:17" ht="19.5" customHeight="1">
      <c r="B45" s="555"/>
      <c r="C45" s="558" t="s">
        <v>444</v>
      </c>
      <c r="D45" s="559" t="s">
        <v>443</v>
      </c>
      <c r="E45" s="562" t="s">
        <v>442</v>
      </c>
      <c r="F45" s="567" t="s">
        <v>441</v>
      </c>
      <c r="G45" s="568" t="s">
        <v>440</v>
      </c>
      <c r="H45" s="569" t="s">
        <v>354</v>
      </c>
      <c r="I45" s="569">
        <v>1</v>
      </c>
      <c r="J45" s="569" t="s">
        <v>354</v>
      </c>
      <c r="K45" s="569" t="s">
        <v>354</v>
      </c>
      <c r="L45" s="213" t="s">
        <v>364</v>
      </c>
      <c r="M45" s="569" t="s">
        <v>15</v>
      </c>
      <c r="N45" s="568" t="s">
        <v>439</v>
      </c>
      <c r="O45" s="568" t="s">
        <v>438</v>
      </c>
      <c r="P45" s="204"/>
      <c r="Q45" s="204"/>
    </row>
    <row r="46" spans="2:17" ht="15.75" customHeight="1">
      <c r="B46" s="556"/>
      <c r="C46" s="556"/>
      <c r="D46" s="560"/>
      <c r="E46" s="560"/>
      <c r="F46" s="560"/>
      <c r="G46" s="556"/>
      <c r="H46" s="556"/>
      <c r="I46" s="556"/>
      <c r="J46" s="556"/>
      <c r="K46" s="556"/>
      <c r="L46" s="213" t="s">
        <v>361</v>
      </c>
      <c r="M46" s="556"/>
      <c r="N46" s="557"/>
      <c r="O46" s="556"/>
      <c r="P46" s="204"/>
      <c r="Q46" s="204"/>
    </row>
    <row r="47" spans="2:17" ht="14.25" customHeight="1">
      <c r="B47" s="556"/>
      <c r="C47" s="556"/>
      <c r="D47" s="560"/>
      <c r="E47" s="560"/>
      <c r="F47" s="560"/>
      <c r="G47" s="556"/>
      <c r="H47" s="556"/>
      <c r="I47" s="556"/>
      <c r="J47" s="556"/>
      <c r="K47" s="556"/>
      <c r="L47" s="213" t="s">
        <v>358</v>
      </c>
      <c r="M47" s="556"/>
      <c r="N47" s="568" t="s">
        <v>396</v>
      </c>
      <c r="O47" s="556"/>
      <c r="P47" s="204"/>
      <c r="Q47" s="204"/>
    </row>
    <row r="48" spans="2:17" ht="14.25" customHeight="1">
      <c r="B48" s="557"/>
      <c r="C48" s="557"/>
      <c r="D48" s="561"/>
      <c r="E48" s="561"/>
      <c r="F48" s="561"/>
      <c r="G48" s="557"/>
      <c r="H48" s="557"/>
      <c r="I48" s="557"/>
      <c r="J48" s="557"/>
      <c r="K48" s="557"/>
      <c r="L48" s="213" t="s">
        <v>410</v>
      </c>
      <c r="M48" s="556"/>
      <c r="N48" s="557"/>
      <c r="O48" s="557"/>
      <c r="P48" s="204"/>
      <c r="Q48" s="204"/>
    </row>
    <row r="49" spans="2:17" ht="30" customHeight="1">
      <c r="B49" s="564"/>
      <c r="C49" s="565" t="s">
        <v>437</v>
      </c>
      <c r="D49" s="563" t="s">
        <v>436</v>
      </c>
      <c r="E49" s="563" t="s">
        <v>435</v>
      </c>
      <c r="F49" s="565" t="s">
        <v>434</v>
      </c>
      <c r="G49" s="205" t="s">
        <v>433</v>
      </c>
      <c r="H49" s="563" t="s">
        <v>354</v>
      </c>
      <c r="I49" s="565" t="s">
        <v>354</v>
      </c>
      <c r="J49" s="565" t="s">
        <v>354</v>
      </c>
      <c r="K49" s="565">
        <v>1</v>
      </c>
      <c r="L49" s="205" t="s">
        <v>432</v>
      </c>
      <c r="M49" s="565" t="s">
        <v>15</v>
      </c>
      <c r="N49" s="205" t="s">
        <v>431</v>
      </c>
      <c r="O49" s="565" t="s">
        <v>15</v>
      </c>
      <c r="P49" s="204"/>
      <c r="Q49" s="204"/>
    </row>
    <row r="50" spans="2:17" ht="14.25" customHeight="1">
      <c r="B50" s="556"/>
      <c r="C50" s="556"/>
      <c r="D50" s="556"/>
      <c r="E50" s="556"/>
      <c r="F50" s="556"/>
      <c r="G50" s="205" t="s">
        <v>430</v>
      </c>
      <c r="H50" s="556"/>
      <c r="I50" s="556"/>
      <c r="J50" s="556"/>
      <c r="K50" s="556"/>
      <c r="L50" s="205" t="s">
        <v>364</v>
      </c>
      <c r="M50" s="556"/>
      <c r="N50" s="205" t="s">
        <v>429</v>
      </c>
      <c r="O50" s="557"/>
      <c r="P50" s="204"/>
      <c r="Q50" s="204"/>
    </row>
    <row r="51" spans="2:17" ht="15.75" customHeight="1">
      <c r="B51" s="556"/>
      <c r="C51" s="556"/>
      <c r="D51" s="556"/>
      <c r="E51" s="556"/>
      <c r="F51" s="556"/>
      <c r="G51" s="205" t="s">
        <v>428</v>
      </c>
      <c r="H51" s="556"/>
      <c r="I51" s="556"/>
      <c r="J51" s="556"/>
      <c r="K51" s="556"/>
      <c r="L51" s="205" t="s">
        <v>361</v>
      </c>
      <c r="M51" s="556"/>
      <c r="N51" s="205" t="s">
        <v>427</v>
      </c>
      <c r="O51" s="206" t="s">
        <v>297</v>
      </c>
      <c r="P51" s="204"/>
      <c r="Q51" s="204"/>
    </row>
    <row r="52" spans="2:17" ht="17.25" customHeight="1">
      <c r="B52" s="556"/>
      <c r="C52" s="556"/>
      <c r="D52" s="556"/>
      <c r="E52" s="556"/>
      <c r="F52" s="556"/>
      <c r="G52" s="565" t="s">
        <v>426</v>
      </c>
      <c r="H52" s="556"/>
      <c r="I52" s="556"/>
      <c r="J52" s="556"/>
      <c r="K52" s="556"/>
      <c r="L52" s="205" t="s">
        <v>425</v>
      </c>
      <c r="M52" s="556"/>
      <c r="N52" s="205" t="s">
        <v>424</v>
      </c>
      <c r="O52" s="206" t="s">
        <v>15</v>
      </c>
      <c r="P52" s="204"/>
      <c r="Q52" s="204"/>
    </row>
    <row r="53" spans="2:17" ht="18.75" customHeight="1">
      <c r="B53" s="556"/>
      <c r="C53" s="556"/>
      <c r="D53" s="556"/>
      <c r="E53" s="556"/>
      <c r="F53" s="556"/>
      <c r="G53" s="557"/>
      <c r="H53" s="556"/>
      <c r="I53" s="556"/>
      <c r="J53" s="556"/>
      <c r="K53" s="556"/>
      <c r="L53" s="565" t="s">
        <v>393</v>
      </c>
      <c r="M53" s="556"/>
      <c r="N53" s="205" t="s">
        <v>423</v>
      </c>
      <c r="O53" s="206" t="s">
        <v>422</v>
      </c>
      <c r="P53" s="204"/>
      <c r="Q53" s="204"/>
    </row>
    <row r="54" spans="2:17" ht="15.75" customHeight="1">
      <c r="B54" s="556"/>
      <c r="C54" s="556"/>
      <c r="D54" s="556"/>
      <c r="E54" s="556"/>
      <c r="F54" s="556"/>
      <c r="G54" s="565" t="s">
        <v>421</v>
      </c>
      <c r="H54" s="556"/>
      <c r="I54" s="556"/>
      <c r="J54" s="556"/>
      <c r="K54" s="556"/>
      <c r="L54" s="556"/>
      <c r="M54" s="556"/>
      <c r="N54" s="565" t="s">
        <v>420</v>
      </c>
      <c r="O54" s="565" t="s">
        <v>419</v>
      </c>
      <c r="P54" s="204"/>
      <c r="Q54" s="204"/>
    </row>
    <row r="55" spans="2:17" ht="15.75" customHeight="1"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204"/>
      <c r="Q55" s="204"/>
    </row>
    <row r="56" spans="2:17" ht="15.75" customHeight="1">
      <c r="B56" s="564"/>
      <c r="C56" s="563" t="s">
        <v>418</v>
      </c>
      <c r="D56" s="563" t="s">
        <v>417</v>
      </c>
      <c r="E56" s="563" t="s">
        <v>416</v>
      </c>
      <c r="F56" s="213" t="s">
        <v>415</v>
      </c>
      <c r="G56" s="565" t="s">
        <v>414</v>
      </c>
      <c r="H56" s="205" t="s">
        <v>354</v>
      </c>
      <c r="I56" s="205">
        <v>1</v>
      </c>
      <c r="J56" s="205" t="s">
        <v>354</v>
      </c>
      <c r="K56" s="205" t="s">
        <v>354</v>
      </c>
      <c r="L56" s="565" t="s">
        <v>364</v>
      </c>
      <c r="M56" s="563" t="s">
        <v>15</v>
      </c>
      <c r="N56" s="565" t="s">
        <v>413</v>
      </c>
      <c r="O56" s="214" t="s">
        <v>402</v>
      </c>
      <c r="P56" s="204"/>
      <c r="Q56" s="204"/>
    </row>
    <row r="57" spans="2:17" ht="15.75" customHeight="1">
      <c r="B57" s="556"/>
      <c r="C57" s="556"/>
      <c r="D57" s="556"/>
      <c r="E57" s="556"/>
      <c r="F57" s="213" t="s">
        <v>412</v>
      </c>
      <c r="G57" s="556"/>
      <c r="H57" s="205" t="s">
        <v>354</v>
      </c>
      <c r="I57" s="205">
        <v>1</v>
      </c>
      <c r="J57" s="205" t="s">
        <v>354</v>
      </c>
      <c r="K57" s="205" t="s">
        <v>354</v>
      </c>
      <c r="L57" s="557"/>
      <c r="M57" s="556"/>
      <c r="N57" s="556"/>
      <c r="O57" s="211" t="s">
        <v>402</v>
      </c>
      <c r="P57" s="204"/>
      <c r="Q57" s="204"/>
    </row>
    <row r="58" spans="2:17" ht="15.75" customHeight="1">
      <c r="B58" s="556"/>
      <c r="C58" s="556"/>
      <c r="D58" s="556"/>
      <c r="E58" s="556"/>
      <c r="F58" s="210" t="s">
        <v>411</v>
      </c>
      <c r="G58" s="556"/>
      <c r="H58" s="205" t="s">
        <v>354</v>
      </c>
      <c r="I58" s="205">
        <v>1</v>
      </c>
      <c r="J58" s="205" t="s">
        <v>354</v>
      </c>
      <c r="K58" s="205" t="s">
        <v>354</v>
      </c>
      <c r="L58" s="565" t="s">
        <v>410</v>
      </c>
      <c r="M58" s="556"/>
      <c r="N58" s="556"/>
      <c r="O58" s="211" t="s">
        <v>408</v>
      </c>
      <c r="P58" s="204"/>
      <c r="Q58" s="204"/>
    </row>
    <row r="59" spans="2:17" ht="15.75" customHeight="1">
      <c r="B59" s="556"/>
      <c r="C59" s="556"/>
      <c r="D59" s="556"/>
      <c r="E59" s="556"/>
      <c r="F59" s="210" t="s">
        <v>409</v>
      </c>
      <c r="G59" s="556"/>
      <c r="H59" s="205" t="s">
        <v>354</v>
      </c>
      <c r="I59" s="205">
        <v>1</v>
      </c>
      <c r="J59" s="205" t="s">
        <v>354</v>
      </c>
      <c r="K59" s="205" t="s">
        <v>354</v>
      </c>
      <c r="L59" s="557"/>
      <c r="M59" s="556"/>
      <c r="N59" s="556"/>
      <c r="O59" s="211" t="s">
        <v>408</v>
      </c>
      <c r="P59" s="204"/>
      <c r="Q59" s="204"/>
    </row>
    <row r="60" spans="2:17" ht="28.5" customHeight="1">
      <c r="B60" s="556"/>
      <c r="C60" s="556"/>
      <c r="D60" s="556"/>
      <c r="E60" s="556"/>
      <c r="F60" s="212" t="s">
        <v>407</v>
      </c>
      <c r="G60" s="556"/>
      <c r="H60" s="205" t="s">
        <v>354</v>
      </c>
      <c r="I60" s="205">
        <v>1</v>
      </c>
      <c r="J60" s="205" t="s">
        <v>354</v>
      </c>
      <c r="K60" s="205" t="s">
        <v>354</v>
      </c>
      <c r="L60" s="206" t="s">
        <v>361</v>
      </c>
      <c r="M60" s="556"/>
      <c r="N60" s="556"/>
      <c r="O60" s="211" t="s">
        <v>406</v>
      </c>
      <c r="P60" s="204"/>
      <c r="Q60" s="204"/>
    </row>
    <row r="61" spans="2:17" ht="15.75" customHeight="1">
      <c r="B61" s="556"/>
      <c r="C61" s="556"/>
      <c r="D61" s="556"/>
      <c r="E61" s="556"/>
      <c r="F61" s="210" t="s">
        <v>405</v>
      </c>
      <c r="G61" s="556"/>
      <c r="H61" s="205" t="s">
        <v>354</v>
      </c>
      <c r="I61" s="205">
        <v>1</v>
      </c>
      <c r="J61" s="205" t="s">
        <v>354</v>
      </c>
      <c r="K61" s="205" t="s">
        <v>354</v>
      </c>
      <c r="L61" s="205"/>
      <c r="M61" s="556"/>
      <c r="N61" s="556"/>
      <c r="O61" s="211" t="s">
        <v>404</v>
      </c>
      <c r="P61" s="204"/>
      <c r="Q61" s="204"/>
    </row>
    <row r="62" spans="2:17" ht="15.75" customHeight="1">
      <c r="B62" s="557"/>
      <c r="C62" s="557"/>
      <c r="D62" s="557"/>
      <c r="E62" s="557"/>
      <c r="F62" s="210" t="s">
        <v>403</v>
      </c>
      <c r="G62" s="557"/>
      <c r="H62" s="205" t="s">
        <v>354</v>
      </c>
      <c r="I62" s="205">
        <v>1</v>
      </c>
      <c r="J62" s="205" t="s">
        <v>354</v>
      </c>
      <c r="K62" s="205" t="s">
        <v>354</v>
      </c>
      <c r="L62" s="205" t="s">
        <v>358</v>
      </c>
      <c r="M62" s="557"/>
      <c r="N62" s="557"/>
      <c r="O62" s="209" t="s">
        <v>402</v>
      </c>
      <c r="P62" s="204"/>
      <c r="Q62" s="204"/>
    </row>
    <row r="63" spans="2:17" ht="39" customHeight="1">
      <c r="B63" s="564"/>
      <c r="C63" s="565" t="s">
        <v>401</v>
      </c>
      <c r="D63" s="566" t="s">
        <v>400</v>
      </c>
      <c r="E63" s="565" t="s">
        <v>399</v>
      </c>
      <c r="F63" s="565" t="s">
        <v>398</v>
      </c>
      <c r="G63" s="565" t="s">
        <v>397</v>
      </c>
      <c r="H63" s="565" t="s">
        <v>354</v>
      </c>
      <c r="I63" s="565" t="s">
        <v>354</v>
      </c>
      <c r="J63" s="565" t="s">
        <v>354</v>
      </c>
      <c r="K63" s="565">
        <v>1</v>
      </c>
      <c r="L63" s="206" t="s">
        <v>364</v>
      </c>
      <c r="M63" s="565" t="s">
        <v>15</v>
      </c>
      <c r="N63" s="206" t="s">
        <v>396</v>
      </c>
      <c r="O63" s="565" t="s">
        <v>395</v>
      </c>
      <c r="P63" s="204"/>
      <c r="Q63" s="204"/>
    </row>
    <row r="64" spans="2:17" ht="15.75" customHeight="1">
      <c r="B64" s="556"/>
      <c r="C64" s="556"/>
      <c r="D64" s="556"/>
      <c r="E64" s="556"/>
      <c r="F64" s="556"/>
      <c r="G64" s="556"/>
      <c r="H64" s="556"/>
      <c r="I64" s="556"/>
      <c r="J64" s="556"/>
      <c r="K64" s="556"/>
      <c r="L64" s="205" t="s">
        <v>361</v>
      </c>
      <c r="M64" s="556"/>
      <c r="N64" s="565" t="s">
        <v>394</v>
      </c>
      <c r="O64" s="556"/>
      <c r="P64" s="204"/>
      <c r="Q64" s="204"/>
    </row>
    <row r="65" spans="2:17" ht="15.75" customHeight="1">
      <c r="B65" s="556"/>
      <c r="C65" s="556"/>
      <c r="D65" s="556"/>
      <c r="E65" s="556"/>
      <c r="F65" s="556"/>
      <c r="G65" s="556"/>
      <c r="H65" s="556"/>
      <c r="I65" s="556"/>
      <c r="J65" s="556"/>
      <c r="K65" s="556"/>
      <c r="L65" s="205" t="s">
        <v>393</v>
      </c>
      <c r="M65" s="556"/>
      <c r="N65" s="557"/>
      <c r="O65" s="556"/>
      <c r="P65" s="204"/>
      <c r="Q65" s="204"/>
    </row>
    <row r="66" spans="2:17" ht="15.75" customHeight="1">
      <c r="B66" s="557"/>
      <c r="C66" s="557"/>
      <c r="D66" s="557"/>
      <c r="E66" s="557"/>
      <c r="F66" s="557"/>
      <c r="G66" s="557"/>
      <c r="H66" s="557"/>
      <c r="I66" s="557"/>
      <c r="J66" s="557"/>
      <c r="K66" s="557"/>
      <c r="L66" s="205" t="s">
        <v>358</v>
      </c>
      <c r="M66" s="557"/>
      <c r="N66" s="206" t="s">
        <v>392</v>
      </c>
      <c r="O66" s="557"/>
      <c r="P66" s="204"/>
      <c r="Q66" s="204"/>
    </row>
    <row r="67" spans="2:17" ht="37.5" customHeight="1">
      <c r="B67" s="207"/>
      <c r="C67" s="206" t="s">
        <v>391</v>
      </c>
      <c r="D67" s="208" t="s">
        <v>390</v>
      </c>
      <c r="E67" s="206" t="s">
        <v>388</v>
      </c>
      <c r="F67" s="206" t="s">
        <v>389</v>
      </c>
      <c r="G67" s="206" t="s">
        <v>388</v>
      </c>
      <c r="H67" s="205" t="s">
        <v>354</v>
      </c>
      <c r="I67" s="205" t="s">
        <v>354</v>
      </c>
      <c r="J67" s="205" t="s">
        <v>354</v>
      </c>
      <c r="K67" s="205">
        <v>1</v>
      </c>
      <c r="L67" s="206" t="s">
        <v>387</v>
      </c>
      <c r="M67" s="205" t="s">
        <v>15</v>
      </c>
      <c r="N67" s="206" t="s">
        <v>386</v>
      </c>
      <c r="O67" s="206" t="s">
        <v>353</v>
      </c>
      <c r="P67" s="204"/>
      <c r="Q67" s="204"/>
    </row>
    <row r="68" spans="2:17" ht="28.5" customHeight="1">
      <c r="B68" s="564"/>
      <c r="C68" s="576" t="s">
        <v>385</v>
      </c>
      <c r="D68" s="565" t="s">
        <v>384</v>
      </c>
      <c r="E68" s="565" t="s">
        <v>383</v>
      </c>
      <c r="F68" s="565" t="s">
        <v>382</v>
      </c>
      <c r="G68" s="565" t="s">
        <v>381</v>
      </c>
      <c r="H68" s="565" t="s">
        <v>354</v>
      </c>
      <c r="I68" s="565" t="s">
        <v>354</v>
      </c>
      <c r="J68" s="565" t="s">
        <v>354</v>
      </c>
      <c r="K68" s="565">
        <v>1</v>
      </c>
      <c r="L68" s="205" t="s">
        <v>364</v>
      </c>
      <c r="M68" s="573" t="s">
        <v>15</v>
      </c>
      <c r="N68" s="205" t="s">
        <v>380</v>
      </c>
      <c r="O68" s="565" t="s">
        <v>379</v>
      </c>
      <c r="P68" s="204"/>
      <c r="Q68" s="204"/>
    </row>
    <row r="69" spans="2:17" ht="15.75" customHeight="1">
      <c r="B69" s="556"/>
      <c r="C69" s="556"/>
      <c r="D69" s="556"/>
      <c r="E69" s="556"/>
      <c r="F69" s="556"/>
      <c r="G69" s="556"/>
      <c r="H69" s="556"/>
      <c r="I69" s="556"/>
      <c r="J69" s="556"/>
      <c r="K69" s="556"/>
      <c r="L69" s="205" t="s">
        <v>361</v>
      </c>
      <c r="M69" s="556"/>
      <c r="N69" s="573" t="s">
        <v>378</v>
      </c>
      <c r="O69" s="556"/>
      <c r="P69" s="204"/>
      <c r="Q69" s="204"/>
    </row>
    <row r="70" spans="2:17" ht="15.75" customHeight="1">
      <c r="B70" s="557"/>
      <c r="C70" s="557"/>
      <c r="D70" s="557"/>
      <c r="E70" s="557"/>
      <c r="F70" s="557"/>
      <c r="G70" s="557"/>
      <c r="H70" s="557"/>
      <c r="I70" s="557"/>
      <c r="J70" s="557"/>
      <c r="K70" s="557"/>
      <c r="L70" s="205" t="s">
        <v>358</v>
      </c>
      <c r="M70" s="557"/>
      <c r="N70" s="557"/>
      <c r="O70" s="557"/>
      <c r="P70" s="204"/>
      <c r="Q70" s="204"/>
    </row>
    <row r="71" spans="2:17" ht="30.75" customHeight="1">
      <c r="B71" s="564"/>
      <c r="C71" s="563" t="s">
        <v>377</v>
      </c>
      <c r="D71" s="575" t="s">
        <v>376</v>
      </c>
      <c r="E71" s="565" t="s">
        <v>375</v>
      </c>
      <c r="F71" s="565" t="s">
        <v>374</v>
      </c>
      <c r="G71" s="563" t="s">
        <v>373</v>
      </c>
      <c r="H71" s="565">
        <v>1</v>
      </c>
      <c r="I71" s="565" t="s">
        <v>354</v>
      </c>
      <c r="J71" s="565" t="s">
        <v>354</v>
      </c>
      <c r="K71" s="565" t="s">
        <v>354</v>
      </c>
      <c r="L71" s="205" t="s">
        <v>364</v>
      </c>
      <c r="M71" s="565" t="s">
        <v>15</v>
      </c>
      <c r="N71" s="565" t="s">
        <v>372</v>
      </c>
      <c r="O71" s="565" t="s">
        <v>371</v>
      </c>
      <c r="P71" s="204"/>
      <c r="Q71" s="204"/>
    </row>
    <row r="72" spans="2:17" ht="15.75" customHeight="1">
      <c r="B72" s="556"/>
      <c r="C72" s="556"/>
      <c r="D72" s="556"/>
      <c r="E72" s="556"/>
      <c r="F72" s="556"/>
      <c r="G72" s="556"/>
      <c r="H72" s="556"/>
      <c r="I72" s="556"/>
      <c r="J72" s="556"/>
      <c r="K72" s="556"/>
      <c r="L72" s="205" t="s">
        <v>361</v>
      </c>
      <c r="M72" s="556"/>
      <c r="N72" s="556"/>
      <c r="O72" s="556"/>
      <c r="P72" s="204"/>
      <c r="Q72" s="204"/>
    </row>
    <row r="73" spans="2:17" ht="15.75" customHeight="1">
      <c r="B73" s="556"/>
      <c r="C73" s="556"/>
      <c r="D73" s="556"/>
      <c r="E73" s="556"/>
      <c r="F73" s="556"/>
      <c r="G73" s="556"/>
      <c r="H73" s="556"/>
      <c r="I73" s="556"/>
      <c r="J73" s="556"/>
      <c r="K73" s="556"/>
      <c r="L73" s="205" t="s">
        <v>358</v>
      </c>
      <c r="M73" s="556"/>
      <c r="N73" s="556"/>
      <c r="O73" s="556"/>
      <c r="P73" s="204"/>
      <c r="Q73" s="204"/>
    </row>
    <row r="74" spans="2:17" ht="15.75" customHeight="1">
      <c r="B74" s="557"/>
      <c r="C74" s="557"/>
      <c r="D74" s="557"/>
      <c r="E74" s="557"/>
      <c r="F74" s="557"/>
      <c r="G74" s="557"/>
      <c r="H74" s="557"/>
      <c r="I74" s="557"/>
      <c r="J74" s="557"/>
      <c r="K74" s="557"/>
      <c r="L74" s="205" t="s">
        <v>370</v>
      </c>
      <c r="M74" s="557"/>
      <c r="N74" s="557"/>
      <c r="O74" s="557"/>
      <c r="P74" s="204"/>
      <c r="Q74" s="204"/>
    </row>
    <row r="75" spans="2:17" ht="25.5" customHeight="1">
      <c r="B75" s="564"/>
      <c r="C75" s="566" t="s">
        <v>369</v>
      </c>
      <c r="D75" s="574" t="s">
        <v>368</v>
      </c>
      <c r="E75" s="565" t="s">
        <v>367</v>
      </c>
      <c r="F75" s="565" t="s">
        <v>366</v>
      </c>
      <c r="G75" s="205" t="s">
        <v>365</v>
      </c>
      <c r="H75" s="206" t="s">
        <v>354</v>
      </c>
      <c r="I75" s="206">
        <v>1</v>
      </c>
      <c r="J75" s="206" t="s">
        <v>354</v>
      </c>
      <c r="K75" s="206" t="s">
        <v>354</v>
      </c>
      <c r="L75" s="205" t="s">
        <v>364</v>
      </c>
      <c r="M75" s="565" t="s">
        <v>15</v>
      </c>
      <c r="N75" s="565" t="s">
        <v>363</v>
      </c>
      <c r="O75" s="205" t="s">
        <v>360</v>
      </c>
      <c r="P75" s="204"/>
      <c r="Q75" s="204"/>
    </row>
    <row r="76" spans="2:17" ht="15.75" customHeight="1">
      <c r="B76" s="556"/>
      <c r="C76" s="556"/>
      <c r="D76" s="556"/>
      <c r="E76" s="556"/>
      <c r="F76" s="556"/>
      <c r="G76" s="205" t="s">
        <v>362</v>
      </c>
      <c r="H76" s="206" t="s">
        <v>354</v>
      </c>
      <c r="I76" s="206">
        <v>1</v>
      </c>
      <c r="J76" s="206" t="s">
        <v>354</v>
      </c>
      <c r="K76" s="206" t="s">
        <v>354</v>
      </c>
      <c r="L76" s="205" t="s">
        <v>361</v>
      </c>
      <c r="M76" s="556"/>
      <c r="N76" s="557"/>
      <c r="O76" s="205" t="s">
        <v>360</v>
      </c>
      <c r="P76" s="204"/>
      <c r="Q76" s="204"/>
    </row>
    <row r="77" spans="2:17" ht="15.75" customHeight="1">
      <c r="B77" s="556"/>
      <c r="C77" s="556"/>
      <c r="D77" s="556"/>
      <c r="E77" s="556"/>
      <c r="F77" s="556"/>
      <c r="G77" s="205" t="s">
        <v>359</v>
      </c>
      <c r="H77" s="206">
        <v>1</v>
      </c>
      <c r="I77" s="206" t="s">
        <v>354</v>
      </c>
      <c r="J77" s="206" t="s">
        <v>354</v>
      </c>
      <c r="K77" s="206" t="s">
        <v>354</v>
      </c>
      <c r="L77" s="573" t="s">
        <v>358</v>
      </c>
      <c r="M77" s="556"/>
      <c r="N77" s="573" t="s">
        <v>357</v>
      </c>
      <c r="O77" s="205" t="s">
        <v>356</v>
      </c>
      <c r="P77" s="204"/>
      <c r="Q77" s="204"/>
    </row>
    <row r="78" spans="2:17" ht="15.75" customHeight="1">
      <c r="B78" s="557"/>
      <c r="C78" s="557"/>
      <c r="D78" s="557"/>
      <c r="E78" s="557"/>
      <c r="F78" s="557"/>
      <c r="G78" s="205" t="s">
        <v>355</v>
      </c>
      <c r="H78" s="206" t="s">
        <v>354</v>
      </c>
      <c r="I78" s="206">
        <v>1</v>
      </c>
      <c r="J78" s="206" t="s">
        <v>354</v>
      </c>
      <c r="K78" s="206" t="s">
        <v>354</v>
      </c>
      <c r="L78" s="557"/>
      <c r="M78" s="557"/>
      <c r="N78" s="557"/>
      <c r="O78" s="205" t="s">
        <v>353</v>
      </c>
      <c r="P78" s="204"/>
      <c r="Q78" s="204"/>
    </row>
    <row r="79" spans="2:17" ht="15.75" customHeight="1">
      <c r="B79" s="202"/>
      <c r="C79" s="203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</row>
    <row r="80" spans="2:17" ht="15.75" customHeight="1">
      <c r="B80" s="202"/>
      <c r="C80" s="203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</row>
    <row r="81" spans="2:15" ht="15.75" customHeight="1">
      <c r="B81" s="202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</row>
    <row r="82" spans="2:15" ht="15.75" customHeight="1">
      <c r="B82" s="202"/>
      <c r="C82" s="202"/>
      <c r="D82" s="202"/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</row>
    <row r="83" spans="2:15" ht="15.75" customHeight="1">
      <c r="B83" s="202"/>
      <c r="C83" s="202"/>
      <c r="D83" s="202"/>
      <c r="E83" s="202"/>
      <c r="F83" s="202"/>
      <c r="G83" s="202"/>
      <c r="H83" s="202"/>
      <c r="I83" s="202"/>
      <c r="J83" s="202"/>
      <c r="K83" s="202"/>
      <c r="L83" s="202"/>
      <c r="M83" s="202"/>
      <c r="N83" s="202"/>
      <c r="O83" s="202"/>
    </row>
    <row r="84" spans="2:15" ht="15.75" customHeight="1">
      <c r="B84" s="202"/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</row>
    <row r="85" spans="2:15" ht="15.75" customHeight="1"/>
    <row r="86" spans="2:15" ht="15.75" customHeight="1"/>
    <row r="87" spans="2:15" ht="15.75" customHeight="1"/>
    <row r="88" spans="2:15" ht="15.75" customHeight="1"/>
    <row r="89" spans="2:15" ht="15.75" customHeight="1"/>
    <row r="90" spans="2:15" ht="15.75" customHeight="1"/>
    <row r="91" spans="2:15" ht="15.75" customHeight="1"/>
    <row r="92" spans="2:15" ht="15.75" customHeight="1"/>
    <row r="93" spans="2:15" ht="15.75" customHeight="1"/>
    <row r="94" spans="2:15" ht="15.75" customHeight="1"/>
    <row r="95" spans="2:15" ht="15.75" customHeight="1"/>
    <row r="96" spans="2:15" ht="15.75" customHeight="1"/>
    <row r="97" s="201" customFormat="1" ht="15.75" customHeight="1"/>
    <row r="98" s="201" customFormat="1" ht="15.75" customHeight="1"/>
    <row r="99" s="201" customFormat="1" ht="15.75" customHeight="1"/>
    <row r="100" s="201" customFormat="1" ht="15.75" customHeight="1"/>
    <row r="101" s="201" customFormat="1" ht="15.75" customHeight="1"/>
    <row r="102" s="201" customFormat="1" ht="15.75" customHeight="1"/>
    <row r="103" s="201" customFormat="1" ht="15.75" customHeight="1"/>
    <row r="104" s="201" customFormat="1" ht="15.75" customHeight="1"/>
    <row r="105" s="201" customFormat="1" ht="15.75" customHeight="1"/>
    <row r="106" s="201" customFormat="1" ht="15.75" customHeight="1"/>
    <row r="107" s="201" customFormat="1" ht="15.75" customHeight="1"/>
    <row r="108" s="201" customFormat="1" ht="15.75" customHeight="1"/>
    <row r="109" s="201" customFormat="1" ht="15.75" customHeight="1"/>
    <row r="110" s="201" customFormat="1" ht="15.75" customHeight="1"/>
    <row r="111" s="201" customFormat="1" ht="15.75" customHeight="1"/>
    <row r="112" s="201" customFormat="1" ht="15.75" customHeight="1"/>
    <row r="113" s="201" customFormat="1" ht="15.75" customHeight="1"/>
    <row r="114" s="201" customFormat="1" ht="15.75" customHeight="1"/>
    <row r="115" s="201" customFormat="1" ht="15.75" customHeight="1"/>
    <row r="116" s="201" customFormat="1" ht="15.75" customHeight="1"/>
    <row r="117" s="201" customFormat="1" ht="15.75" customHeight="1"/>
    <row r="118" s="201" customFormat="1" ht="15.75" customHeight="1"/>
    <row r="119" s="201" customFormat="1" ht="15.75" customHeight="1"/>
    <row r="120" s="201" customFormat="1" ht="15.75" customHeight="1"/>
    <row r="121" s="201" customFormat="1" ht="15.75" customHeight="1"/>
    <row r="122" s="201" customFormat="1" ht="15.75" customHeight="1"/>
    <row r="123" s="201" customFormat="1" ht="15.75" customHeight="1"/>
    <row r="124" s="201" customFormat="1" ht="15.75" customHeight="1"/>
    <row r="125" s="201" customFormat="1" ht="15.75" customHeight="1"/>
    <row r="126" s="201" customFormat="1" ht="15.75" customHeight="1"/>
    <row r="127" s="201" customFormat="1" ht="15.75" customHeight="1"/>
    <row r="128" s="201" customFormat="1" ht="15.75" customHeight="1"/>
    <row r="129" s="201" customFormat="1" ht="15.75" customHeight="1"/>
    <row r="130" s="201" customFormat="1" ht="15.75" customHeight="1"/>
    <row r="131" s="201" customFormat="1" ht="15.75" customHeight="1"/>
    <row r="132" s="201" customFormat="1" ht="15.75" customHeight="1"/>
    <row r="133" s="201" customFormat="1" ht="15.75" customHeight="1"/>
    <row r="134" s="201" customFormat="1" ht="15.75" customHeight="1"/>
    <row r="135" s="201" customFormat="1" ht="15.75" customHeight="1"/>
    <row r="136" s="201" customFormat="1" ht="15.75" customHeight="1"/>
    <row r="137" s="201" customFormat="1" ht="15.75" customHeight="1"/>
    <row r="138" s="201" customFormat="1" ht="15.75" customHeight="1"/>
    <row r="139" s="201" customFormat="1" ht="15.75" customHeight="1"/>
    <row r="140" s="201" customFormat="1" ht="15.75" customHeight="1"/>
    <row r="141" s="201" customFormat="1" ht="15.75" customHeight="1"/>
    <row r="142" s="201" customFormat="1" ht="15.75" customHeight="1"/>
    <row r="143" s="201" customFormat="1" ht="15.75" customHeight="1"/>
    <row r="144" s="201" customFormat="1" ht="15.75" customHeight="1"/>
    <row r="145" s="201" customFormat="1" ht="15.75" customHeight="1"/>
    <row r="146" s="201" customFormat="1" ht="15.75" customHeight="1"/>
    <row r="147" s="201" customFormat="1" ht="15.75" customHeight="1"/>
    <row r="148" s="201" customFormat="1" ht="15.75" customHeight="1"/>
    <row r="149" s="201" customFormat="1" ht="15.75" customHeight="1"/>
    <row r="150" s="201" customFormat="1" ht="15.75" customHeight="1"/>
    <row r="151" s="201" customFormat="1" ht="15.75" customHeight="1"/>
    <row r="152" s="201" customFormat="1" ht="15.75" customHeight="1"/>
    <row r="153" s="201" customFormat="1" ht="15.75" customHeight="1"/>
    <row r="154" s="201" customFormat="1" ht="15.75" customHeight="1"/>
    <row r="155" s="201" customFormat="1" ht="15.75" customHeight="1"/>
    <row r="156" s="201" customFormat="1" ht="15.75" customHeight="1"/>
    <row r="157" s="201" customFormat="1" ht="15.75" customHeight="1"/>
    <row r="158" s="201" customFormat="1" ht="15.75" customHeight="1"/>
    <row r="159" s="201" customFormat="1" ht="15.75" customHeight="1"/>
    <row r="160" s="201" customFormat="1" ht="15.75" customHeight="1"/>
    <row r="161" s="201" customFormat="1" ht="15.75" customHeight="1"/>
    <row r="162" s="201" customFormat="1" ht="15.75" customHeight="1"/>
    <row r="163" s="201" customFormat="1" ht="15.75" customHeight="1"/>
    <row r="164" s="201" customFormat="1" ht="15.75" customHeight="1"/>
    <row r="165" s="201" customFormat="1" ht="15.75" customHeight="1"/>
    <row r="166" s="201" customFormat="1" ht="15.75" customHeight="1"/>
    <row r="167" s="201" customFormat="1" ht="15.75" customHeight="1"/>
    <row r="168" s="201" customFormat="1" ht="15.75" customHeight="1"/>
    <row r="169" s="201" customFormat="1" ht="15.75" customHeight="1"/>
    <row r="170" s="201" customFormat="1" ht="15.75" customHeight="1"/>
    <row r="171" s="201" customFormat="1" ht="15.75" customHeight="1"/>
    <row r="172" s="201" customFormat="1" ht="15.75" customHeight="1"/>
    <row r="173" s="201" customFormat="1" ht="15.75" customHeight="1"/>
    <row r="174" s="201" customFormat="1" ht="15.75" customHeight="1"/>
    <row r="175" s="201" customFormat="1" ht="15.75" customHeight="1"/>
    <row r="176" s="201" customFormat="1" ht="15.75" customHeight="1"/>
    <row r="177" s="201" customFormat="1" ht="15.75" customHeight="1"/>
    <row r="178" s="201" customFormat="1" ht="15.75" customHeight="1"/>
    <row r="179" s="201" customFormat="1" ht="15.75" customHeight="1"/>
    <row r="180" s="201" customFormat="1" ht="15.75" customHeight="1"/>
    <row r="181" s="201" customFormat="1" ht="15.75" customHeight="1"/>
    <row r="182" s="201" customFormat="1" ht="15.75" customHeight="1"/>
    <row r="183" s="201" customFormat="1" ht="15.75" customHeight="1"/>
    <row r="184" s="201" customFormat="1" ht="15.75" customHeight="1"/>
    <row r="185" s="201" customFormat="1" ht="15.75" customHeight="1"/>
    <row r="186" s="201" customFormat="1" ht="15.75" customHeight="1"/>
    <row r="187" s="201" customFormat="1" ht="15.75" customHeight="1"/>
    <row r="188" s="201" customFormat="1" ht="15.75" customHeight="1"/>
    <row r="189" s="201" customFormat="1" ht="15.75" customHeight="1"/>
    <row r="190" s="201" customFormat="1" ht="15.75" customHeight="1"/>
    <row r="191" s="201" customFormat="1" ht="15.75" customHeight="1"/>
    <row r="192" s="201" customFormat="1" ht="15.75" customHeight="1"/>
    <row r="193" s="201" customFormat="1" ht="15.75" customHeight="1"/>
    <row r="194" s="201" customFormat="1" ht="15.75" customHeight="1"/>
    <row r="195" s="201" customFormat="1" ht="15.75" customHeight="1"/>
    <row r="196" s="201" customFormat="1" ht="15.75" customHeight="1"/>
    <row r="197" s="201" customFormat="1" ht="15.75" customHeight="1"/>
    <row r="198" s="201" customFormat="1" ht="15.75" customHeight="1"/>
    <row r="199" s="201" customFormat="1" ht="15.75" customHeight="1"/>
    <row r="200" s="201" customFormat="1" ht="15.75" customHeight="1"/>
    <row r="201" s="201" customFormat="1" ht="15.75" customHeight="1"/>
    <row r="202" s="201" customFormat="1" ht="15.75" customHeight="1"/>
    <row r="203" s="201" customFormat="1" ht="15.75" customHeight="1"/>
    <row r="204" s="201" customFormat="1" ht="15.75" customHeight="1"/>
    <row r="205" s="201" customFormat="1" ht="15.75" customHeight="1"/>
    <row r="206" s="201" customFormat="1" ht="15.75" customHeight="1"/>
    <row r="207" s="201" customFormat="1" ht="15.75" customHeight="1"/>
    <row r="208" s="201" customFormat="1" ht="15.75" customHeight="1"/>
    <row r="209" s="201" customFormat="1" ht="15.75" customHeight="1"/>
    <row r="210" s="201" customFormat="1" ht="15.75" customHeight="1"/>
    <row r="211" s="201" customFormat="1" ht="15.75" customHeight="1"/>
    <row r="212" s="201" customFormat="1" ht="15.75" customHeight="1"/>
    <row r="213" s="201" customFormat="1" ht="15.75" customHeight="1"/>
    <row r="214" s="201" customFormat="1" ht="15.75" customHeight="1"/>
    <row r="215" s="201" customFormat="1" ht="15.75" customHeight="1"/>
    <row r="216" s="201" customFormat="1" ht="15.75" customHeight="1"/>
    <row r="217" s="201" customFormat="1" ht="15.75" customHeight="1"/>
    <row r="218" s="201" customFormat="1" ht="15.75" customHeight="1"/>
    <row r="219" s="201" customFormat="1" ht="15.75" customHeight="1"/>
    <row r="220" s="201" customFormat="1" ht="15.75" customHeight="1"/>
    <row r="221" s="201" customFormat="1" ht="15.75" customHeight="1"/>
    <row r="222" s="201" customFormat="1" ht="15.75" customHeight="1"/>
    <row r="223" s="201" customFormat="1" ht="15.75" customHeight="1"/>
    <row r="224" s="201" customFormat="1" ht="15.75" customHeight="1"/>
    <row r="225" s="201" customFormat="1" ht="15.75" customHeight="1"/>
    <row r="226" s="201" customFormat="1" ht="15.75" customHeight="1"/>
    <row r="227" s="201" customFormat="1" ht="15.75" customHeight="1"/>
    <row r="228" s="201" customFormat="1" ht="15.75" customHeight="1"/>
    <row r="229" s="201" customFormat="1" ht="15.75" customHeight="1"/>
    <row r="230" s="201" customFormat="1" ht="15.75" customHeight="1"/>
    <row r="231" s="201" customFormat="1" ht="15.75" customHeight="1"/>
    <row r="232" s="201" customFormat="1" ht="15.75" customHeight="1"/>
    <row r="233" s="201" customFormat="1" ht="15.75" customHeight="1"/>
    <row r="234" s="201" customFormat="1" ht="15.75" customHeight="1"/>
    <row r="235" s="201" customFormat="1" ht="15.75" customHeight="1"/>
    <row r="236" s="201" customFormat="1" ht="15.75" customHeight="1"/>
    <row r="237" s="201" customFormat="1" ht="15.75" customHeight="1"/>
    <row r="238" s="201" customFormat="1" ht="15.75" customHeight="1"/>
    <row r="239" s="201" customFormat="1" ht="15.75" customHeight="1"/>
    <row r="240" s="201" customFormat="1" ht="15.75" customHeight="1"/>
    <row r="241" s="201" customFormat="1" ht="15.75" customHeight="1"/>
    <row r="242" s="201" customFormat="1" ht="15.75" customHeight="1"/>
    <row r="243" s="201" customFormat="1" ht="15.75" customHeight="1"/>
    <row r="244" s="201" customFormat="1" ht="15.75" customHeight="1"/>
    <row r="245" s="201" customFormat="1" ht="15.75" customHeight="1"/>
    <row r="246" s="201" customFormat="1" ht="15.75" customHeight="1"/>
    <row r="247" s="201" customFormat="1" ht="15.75" customHeight="1"/>
    <row r="248" s="201" customFormat="1" ht="15.75" customHeight="1"/>
    <row r="249" s="201" customFormat="1" ht="15.75" customHeight="1"/>
    <row r="250" s="201" customFormat="1" ht="15.75" customHeight="1"/>
    <row r="251" s="201" customFormat="1" ht="15.75" customHeight="1"/>
    <row r="252" s="201" customFormat="1" ht="15.75" customHeight="1"/>
    <row r="253" s="201" customFormat="1" ht="15.75" customHeight="1"/>
    <row r="254" s="201" customFormat="1" ht="15.75" customHeight="1"/>
    <row r="255" s="201" customFormat="1" ht="15.75" customHeight="1"/>
    <row r="256" s="201" customFormat="1" ht="15.75" customHeight="1"/>
    <row r="257" s="201" customFormat="1" ht="15.75" customHeight="1"/>
    <row r="258" s="201" customFormat="1" ht="15.75" customHeight="1"/>
    <row r="259" s="201" customFormat="1" ht="15.75" customHeight="1"/>
    <row r="260" s="201" customFormat="1" ht="15.75" customHeight="1"/>
    <row r="261" s="201" customFormat="1" ht="15.75" customHeight="1"/>
    <row r="262" s="201" customFormat="1" ht="15.75" customHeight="1"/>
    <row r="263" s="201" customFormat="1" ht="15.75" customHeight="1"/>
    <row r="264" s="201" customFormat="1" ht="15.75" customHeight="1"/>
    <row r="265" s="201" customFormat="1" ht="15.75" customHeight="1"/>
    <row r="266" s="201" customFormat="1" ht="15.75" customHeight="1"/>
    <row r="267" s="201" customFormat="1" ht="15.75" customHeight="1"/>
    <row r="268" s="201" customFormat="1" ht="15.75" customHeight="1"/>
    <row r="269" s="201" customFormat="1" ht="15.75" customHeight="1"/>
    <row r="270" s="201" customFormat="1" ht="15.75" customHeight="1"/>
    <row r="271" s="201" customFormat="1" ht="15.75" customHeight="1"/>
    <row r="272" s="201" customFormat="1" ht="15.75" customHeight="1"/>
    <row r="273" s="201" customFormat="1" ht="15.75" customHeight="1"/>
    <row r="274" s="201" customFormat="1" ht="15.75" customHeight="1"/>
    <row r="275" s="201" customFormat="1" ht="15.75" customHeight="1"/>
    <row r="276" s="201" customFormat="1" ht="15.75" customHeight="1"/>
    <row r="277" s="201" customFormat="1" ht="15.75" customHeight="1"/>
    <row r="278" s="201" customFormat="1" ht="15.75" customHeight="1"/>
    <row r="279" s="201" customFormat="1" ht="15.75" customHeight="1"/>
    <row r="280" s="201" customFormat="1" ht="15.75" customHeight="1"/>
    <row r="281" s="201" customFormat="1" ht="15.75" customHeight="1"/>
    <row r="282" s="201" customFormat="1" ht="15.75" customHeight="1"/>
    <row r="283" s="201" customFormat="1" ht="15.75" customHeight="1"/>
    <row r="284" s="201" customFormat="1" ht="15.75" customHeight="1"/>
    <row r="285" s="201" customFormat="1" ht="15.75" customHeight="1"/>
    <row r="286" s="201" customFormat="1" ht="15.75" customHeight="1"/>
    <row r="287" s="201" customFormat="1" ht="15.75" customHeight="1"/>
    <row r="288" s="201" customFormat="1" ht="15.75" customHeight="1"/>
    <row r="289" s="201" customFormat="1" ht="15.75" customHeight="1"/>
    <row r="290" s="201" customFormat="1" ht="15.75" customHeight="1"/>
    <row r="291" s="201" customFormat="1" ht="15.75" customHeight="1"/>
    <row r="292" s="201" customFormat="1" ht="15.75" customHeight="1"/>
    <row r="293" s="201" customFormat="1" ht="15.75" customHeight="1"/>
    <row r="294" s="201" customFormat="1" ht="15.75" customHeight="1"/>
    <row r="295" s="201" customFormat="1" ht="15.75" customHeight="1"/>
    <row r="296" s="201" customFormat="1" ht="15.75" customHeight="1"/>
    <row r="297" s="201" customFormat="1" ht="15.75" customHeight="1"/>
    <row r="298" s="201" customFormat="1" ht="15.75" customHeight="1"/>
    <row r="299" s="201" customFormat="1" ht="15.75" customHeight="1"/>
    <row r="300" s="201" customFormat="1" ht="15.75" customHeight="1"/>
    <row r="301" s="201" customFormat="1" ht="15.75" customHeight="1"/>
    <row r="302" s="201" customFormat="1" ht="15.75" customHeight="1"/>
    <row r="303" s="201" customFormat="1" ht="15.75" customHeight="1"/>
    <row r="304" s="201" customFormat="1" ht="15.75" customHeight="1"/>
    <row r="305" s="201" customFormat="1" ht="15.75" customHeight="1"/>
    <row r="306" s="201" customFormat="1" ht="15.75" customHeight="1"/>
    <row r="307" s="201" customFormat="1" ht="15.75" customHeight="1"/>
    <row r="308" s="201" customFormat="1" ht="15.75" customHeight="1"/>
    <row r="309" s="201" customFormat="1" ht="15.75" customHeight="1"/>
    <row r="310" s="201" customFormat="1" ht="15.75" customHeight="1"/>
    <row r="311" s="201" customFormat="1" ht="15.75" customHeight="1"/>
    <row r="312" s="201" customFormat="1" ht="15.75" customHeight="1"/>
    <row r="313" s="201" customFormat="1" ht="15.75" customHeight="1"/>
    <row r="314" s="201" customFormat="1" ht="15.75" customHeight="1"/>
    <row r="315" s="201" customFormat="1" ht="15.75" customHeight="1"/>
    <row r="316" s="201" customFormat="1" ht="15.75" customHeight="1"/>
    <row r="317" s="201" customFormat="1" ht="15.75" customHeight="1"/>
    <row r="318" s="201" customFormat="1" ht="15.75" customHeight="1"/>
    <row r="319" s="201" customFormat="1" ht="15.75" customHeight="1"/>
    <row r="320" s="201" customFormat="1" ht="15.75" customHeight="1"/>
    <row r="321" s="201" customFormat="1" ht="15.75" customHeight="1"/>
    <row r="322" s="201" customFormat="1" ht="15.75" customHeight="1"/>
    <row r="323" s="201" customFormat="1" ht="15.75" customHeight="1"/>
    <row r="324" s="201" customFormat="1" ht="15.75" customHeight="1"/>
    <row r="325" s="201" customFormat="1" ht="15.75" customHeight="1"/>
    <row r="326" s="201" customFormat="1" ht="15.75" customHeight="1"/>
    <row r="327" s="201" customFormat="1" ht="15.75" customHeight="1"/>
    <row r="328" s="201" customFormat="1" ht="15.75" customHeight="1"/>
    <row r="329" s="201" customFormat="1" ht="15.75" customHeight="1"/>
    <row r="330" s="201" customFormat="1" ht="15.75" customHeight="1"/>
    <row r="331" s="201" customFormat="1" ht="15.75" customHeight="1"/>
    <row r="332" s="201" customFormat="1" ht="15.75" customHeight="1"/>
    <row r="333" s="201" customFormat="1" ht="15.75" customHeight="1"/>
    <row r="334" s="201" customFormat="1" ht="15.75" customHeight="1"/>
    <row r="335" s="201" customFormat="1" ht="15.75" customHeight="1"/>
    <row r="336" s="201" customFormat="1" ht="15.75" customHeight="1"/>
    <row r="337" s="201" customFormat="1" ht="15.75" customHeight="1"/>
    <row r="338" s="201" customFormat="1" ht="15.75" customHeight="1"/>
    <row r="339" s="201" customFormat="1" ht="15.75" customHeight="1"/>
    <row r="340" s="201" customFormat="1" ht="15.75" customHeight="1"/>
    <row r="341" s="201" customFormat="1" ht="15.75" customHeight="1"/>
    <row r="342" s="201" customFormat="1" ht="15.75" customHeight="1"/>
    <row r="343" s="201" customFormat="1" ht="15.75" customHeight="1"/>
    <row r="344" s="201" customFormat="1" ht="15.75" customHeight="1"/>
    <row r="345" s="201" customFormat="1" ht="15.75" customHeight="1"/>
    <row r="346" s="201" customFormat="1" ht="15.75" customHeight="1"/>
    <row r="347" s="201" customFormat="1" ht="15.75" customHeight="1"/>
    <row r="348" s="201" customFormat="1" ht="15.75" customHeight="1"/>
    <row r="349" s="201" customFormat="1" ht="15.75" customHeight="1"/>
    <row r="350" s="201" customFormat="1" ht="15.75" customHeight="1"/>
    <row r="351" s="201" customFormat="1" ht="15.75" customHeight="1"/>
    <row r="352" s="201" customFormat="1" ht="15.75" customHeight="1"/>
    <row r="353" s="201" customFormat="1" ht="15.75" customHeight="1"/>
    <row r="354" s="201" customFormat="1" ht="15.75" customHeight="1"/>
    <row r="355" s="201" customFormat="1" ht="15.75" customHeight="1"/>
    <row r="356" s="201" customFormat="1" ht="15.75" customHeight="1"/>
    <row r="357" s="201" customFormat="1" ht="15.75" customHeight="1"/>
    <row r="358" s="201" customFormat="1" ht="15.75" customHeight="1"/>
    <row r="359" s="201" customFormat="1" ht="15.75" customHeight="1"/>
    <row r="360" s="201" customFormat="1" ht="15.75" customHeight="1"/>
    <row r="361" s="201" customFormat="1" ht="15.75" customHeight="1"/>
    <row r="362" s="201" customFormat="1" ht="15.75" customHeight="1"/>
    <row r="363" s="201" customFormat="1" ht="15.75" customHeight="1"/>
    <row r="364" s="201" customFormat="1" ht="15.75" customHeight="1"/>
    <row r="365" s="201" customFormat="1" ht="15.75" customHeight="1"/>
    <row r="366" s="201" customFormat="1" ht="15.75" customHeight="1"/>
    <row r="367" s="201" customFormat="1" ht="15.75" customHeight="1"/>
    <row r="368" s="201" customFormat="1" ht="15.75" customHeight="1"/>
    <row r="369" s="201" customFormat="1" ht="15.75" customHeight="1"/>
    <row r="370" s="201" customFormat="1" ht="15.75" customHeight="1"/>
    <row r="371" s="201" customFormat="1" ht="15.75" customHeight="1"/>
    <row r="372" s="201" customFormat="1" ht="15.75" customHeight="1"/>
    <row r="373" s="201" customFormat="1" ht="15.75" customHeight="1"/>
    <row r="374" s="201" customFormat="1" ht="15.75" customHeight="1"/>
    <row r="375" s="201" customFormat="1" ht="15.75" customHeight="1"/>
    <row r="376" s="201" customFormat="1" ht="15.75" customHeight="1"/>
    <row r="377" s="201" customFormat="1" ht="15.75" customHeight="1"/>
    <row r="378" s="201" customFormat="1" ht="15.75" customHeight="1"/>
    <row r="379" s="201" customFormat="1" ht="15.75" customHeight="1"/>
    <row r="380" s="201" customFormat="1" ht="15.75" customHeight="1"/>
    <row r="381" s="201" customFormat="1" ht="15.75" customHeight="1"/>
    <row r="382" s="201" customFormat="1" ht="15.75" customHeight="1"/>
    <row r="383" s="201" customFormat="1" ht="15.75" customHeight="1"/>
    <row r="384" s="201" customFormat="1" ht="15.75" customHeight="1"/>
    <row r="385" s="201" customFormat="1" ht="15.75" customHeight="1"/>
    <row r="386" s="201" customFormat="1" ht="15.75" customHeight="1"/>
    <row r="387" s="201" customFormat="1" ht="15.75" customHeight="1"/>
    <row r="388" s="201" customFormat="1" ht="15.75" customHeight="1"/>
    <row r="389" s="201" customFormat="1" ht="15.75" customHeight="1"/>
    <row r="390" s="201" customFormat="1" ht="15.75" customHeight="1"/>
    <row r="391" s="201" customFormat="1" ht="15.75" customHeight="1"/>
    <row r="392" s="201" customFormat="1" ht="15.75" customHeight="1"/>
    <row r="393" s="201" customFormat="1" ht="15.75" customHeight="1"/>
    <row r="394" s="201" customFormat="1" ht="15.75" customHeight="1"/>
    <row r="395" s="201" customFormat="1" ht="15.75" customHeight="1"/>
    <row r="396" s="201" customFormat="1" ht="15.75" customHeight="1"/>
    <row r="397" s="201" customFormat="1" ht="15.75" customHeight="1"/>
    <row r="398" s="201" customFormat="1" ht="15.75" customHeight="1"/>
    <row r="399" s="201" customFormat="1" ht="15.75" customHeight="1"/>
    <row r="400" s="201" customFormat="1" ht="15.75" customHeight="1"/>
    <row r="401" s="201" customFormat="1" ht="15.75" customHeight="1"/>
    <row r="402" s="201" customFormat="1" ht="15.75" customHeight="1"/>
    <row r="403" s="201" customFormat="1" ht="15.75" customHeight="1"/>
    <row r="404" s="201" customFormat="1" ht="15.75" customHeight="1"/>
    <row r="405" s="201" customFormat="1" ht="15.75" customHeight="1"/>
    <row r="406" s="201" customFormat="1" ht="15.75" customHeight="1"/>
    <row r="407" s="201" customFormat="1" ht="15.75" customHeight="1"/>
    <row r="408" s="201" customFormat="1" ht="15.75" customHeight="1"/>
    <row r="409" s="201" customFormat="1" ht="15.75" customHeight="1"/>
    <row r="410" s="201" customFormat="1" ht="15.75" customHeight="1"/>
    <row r="411" s="201" customFormat="1" ht="15.75" customHeight="1"/>
    <row r="412" s="201" customFormat="1" ht="15.75" customHeight="1"/>
    <row r="413" s="201" customFormat="1" ht="15.75" customHeight="1"/>
    <row r="414" s="201" customFormat="1" ht="15.75" customHeight="1"/>
    <row r="415" s="201" customFormat="1" ht="15.75" customHeight="1"/>
    <row r="416" s="201" customFormat="1" ht="15.75" customHeight="1"/>
    <row r="417" s="201" customFormat="1" ht="15.75" customHeight="1"/>
    <row r="418" s="201" customFormat="1" ht="15.75" customHeight="1"/>
    <row r="419" s="201" customFormat="1" ht="15.75" customHeight="1"/>
    <row r="420" s="201" customFormat="1" ht="15.75" customHeight="1"/>
    <row r="421" s="201" customFormat="1" ht="15.75" customHeight="1"/>
    <row r="422" s="201" customFormat="1" ht="15.75" customHeight="1"/>
    <row r="423" s="201" customFormat="1" ht="15.75" customHeight="1"/>
    <row r="424" s="201" customFormat="1" ht="15.75" customHeight="1"/>
    <row r="425" s="201" customFormat="1" ht="15.75" customHeight="1"/>
    <row r="426" s="201" customFormat="1" ht="15.75" customHeight="1"/>
    <row r="427" s="201" customFormat="1" ht="15.75" customHeight="1"/>
    <row r="428" s="201" customFormat="1" ht="15.75" customHeight="1"/>
    <row r="429" s="201" customFormat="1" ht="15.75" customHeight="1"/>
    <row r="430" s="201" customFormat="1" ht="15.75" customHeight="1"/>
    <row r="431" s="201" customFormat="1" ht="15.75" customHeight="1"/>
    <row r="432" s="201" customFormat="1" ht="15.75" customHeight="1"/>
    <row r="433" s="201" customFormat="1" ht="15.75" customHeight="1"/>
    <row r="434" s="201" customFormat="1" ht="15.75" customHeight="1"/>
    <row r="435" s="201" customFormat="1" ht="15.75" customHeight="1"/>
    <row r="436" s="201" customFormat="1" ht="15.75" customHeight="1"/>
    <row r="437" s="201" customFormat="1" ht="15.75" customHeight="1"/>
    <row r="438" s="201" customFormat="1" ht="15.75" customHeight="1"/>
    <row r="439" s="201" customFormat="1" ht="15.75" customHeight="1"/>
    <row r="440" s="201" customFormat="1" ht="15.75" customHeight="1"/>
    <row r="441" s="201" customFormat="1" ht="15.75" customHeight="1"/>
    <row r="442" s="201" customFormat="1" ht="15.75" customHeight="1"/>
    <row r="443" s="201" customFormat="1" ht="15.75" customHeight="1"/>
    <row r="444" s="201" customFormat="1" ht="15.75" customHeight="1"/>
    <row r="445" s="201" customFormat="1" ht="15.75" customHeight="1"/>
    <row r="446" s="201" customFormat="1" ht="15.75" customHeight="1"/>
    <row r="447" s="201" customFormat="1" ht="15.75" customHeight="1"/>
    <row r="448" s="201" customFormat="1" ht="15.75" customHeight="1"/>
    <row r="449" s="201" customFormat="1" ht="15.75" customHeight="1"/>
    <row r="450" s="201" customFormat="1" ht="15.75" customHeight="1"/>
    <row r="451" s="201" customFormat="1" ht="15.75" customHeight="1"/>
    <row r="452" s="201" customFormat="1" ht="15.75" customHeight="1"/>
    <row r="453" s="201" customFormat="1" ht="15.75" customHeight="1"/>
    <row r="454" s="201" customFormat="1" ht="15.75" customHeight="1"/>
    <row r="455" s="201" customFormat="1" ht="15.75" customHeight="1"/>
    <row r="456" s="201" customFormat="1" ht="15.75" customHeight="1"/>
    <row r="457" s="201" customFormat="1" ht="15.75" customHeight="1"/>
    <row r="458" s="201" customFormat="1" ht="15.75" customHeight="1"/>
    <row r="459" s="201" customFormat="1" ht="15.75" customHeight="1"/>
    <row r="460" s="201" customFormat="1" ht="15.75" customHeight="1"/>
    <row r="461" s="201" customFormat="1" ht="15.75" customHeight="1"/>
    <row r="462" s="201" customFormat="1" ht="15.75" customHeight="1"/>
    <row r="463" s="201" customFormat="1" ht="15.75" customHeight="1"/>
    <row r="464" s="201" customFormat="1" ht="15.75" customHeight="1"/>
    <row r="465" s="201" customFormat="1" ht="15.75" customHeight="1"/>
    <row r="466" s="201" customFormat="1" ht="15.75" customHeight="1"/>
    <row r="467" s="201" customFormat="1" ht="15.75" customHeight="1"/>
    <row r="468" s="201" customFormat="1" ht="15.75" customHeight="1"/>
    <row r="469" s="201" customFormat="1" ht="15.75" customHeight="1"/>
    <row r="470" s="201" customFormat="1" ht="15.75" customHeight="1"/>
    <row r="471" s="201" customFormat="1" ht="15.75" customHeight="1"/>
    <row r="472" s="201" customFormat="1" ht="15.75" customHeight="1"/>
    <row r="473" s="201" customFormat="1" ht="15.75" customHeight="1"/>
    <row r="474" s="201" customFormat="1" ht="15.75" customHeight="1"/>
    <row r="475" s="201" customFormat="1" ht="15.75" customHeight="1"/>
    <row r="476" s="201" customFormat="1" ht="15.75" customHeight="1"/>
    <row r="477" s="201" customFormat="1" ht="15.75" customHeight="1"/>
    <row r="478" s="201" customFormat="1" ht="15.75" customHeight="1"/>
    <row r="479" s="201" customFormat="1" ht="15.75" customHeight="1"/>
    <row r="480" s="201" customFormat="1" ht="15.75" customHeight="1"/>
    <row r="481" s="201" customFormat="1" ht="15.75" customHeight="1"/>
    <row r="482" s="201" customFormat="1" ht="15.75" customHeight="1"/>
    <row r="483" s="201" customFormat="1" ht="15.75" customHeight="1"/>
    <row r="484" s="201" customFormat="1" ht="15.75" customHeight="1"/>
    <row r="485" s="201" customFormat="1" ht="15.75" customHeight="1"/>
    <row r="486" s="201" customFormat="1" ht="15.75" customHeight="1"/>
    <row r="487" s="201" customFormat="1" ht="15.75" customHeight="1"/>
    <row r="488" s="201" customFormat="1" ht="15.75" customHeight="1"/>
    <row r="489" s="201" customFormat="1" ht="15.75" customHeight="1"/>
    <row r="490" s="201" customFormat="1" ht="15.75" customHeight="1"/>
    <row r="491" s="201" customFormat="1" ht="15.75" customHeight="1"/>
    <row r="492" s="201" customFormat="1" ht="15.75" customHeight="1"/>
    <row r="493" s="201" customFormat="1" ht="15.75" customHeight="1"/>
    <row r="494" s="201" customFormat="1" ht="15.75" customHeight="1"/>
    <row r="495" s="201" customFormat="1" ht="15.75" customHeight="1"/>
    <row r="496" s="201" customFormat="1" ht="15.75" customHeight="1"/>
    <row r="497" s="201" customFormat="1" ht="15.75" customHeight="1"/>
    <row r="498" s="201" customFormat="1" ht="15.75" customHeight="1"/>
    <row r="499" s="201" customFormat="1" ht="15.75" customHeight="1"/>
    <row r="500" s="201" customFormat="1" ht="15.75" customHeight="1"/>
    <row r="501" s="201" customFormat="1" ht="15.75" customHeight="1"/>
    <row r="502" s="201" customFormat="1" ht="15.75" customHeight="1"/>
    <row r="503" s="201" customFormat="1" ht="15.75" customHeight="1"/>
    <row r="504" s="201" customFormat="1" ht="15.75" customHeight="1"/>
    <row r="505" s="201" customFormat="1" ht="15.75" customHeight="1"/>
    <row r="506" s="201" customFormat="1" ht="15.75" customHeight="1"/>
    <row r="507" s="201" customFormat="1" ht="15.75" customHeight="1"/>
    <row r="508" s="201" customFormat="1" ht="15.75" customHeight="1"/>
    <row r="509" s="201" customFormat="1" ht="15.75" customHeight="1"/>
    <row r="510" s="201" customFormat="1" ht="15.75" customHeight="1"/>
    <row r="511" s="201" customFormat="1" ht="15.75" customHeight="1"/>
    <row r="512" s="201" customFormat="1" ht="15.75" customHeight="1"/>
    <row r="513" s="201" customFormat="1" ht="15.75" customHeight="1"/>
    <row r="514" s="201" customFormat="1" ht="15.75" customHeight="1"/>
    <row r="515" s="201" customFormat="1" ht="15.75" customHeight="1"/>
    <row r="516" s="201" customFormat="1" ht="15.75" customHeight="1"/>
    <row r="517" s="201" customFormat="1" ht="15.75" customHeight="1"/>
    <row r="518" s="201" customFormat="1" ht="15.75" customHeight="1"/>
    <row r="519" s="201" customFormat="1" ht="15.75" customHeight="1"/>
    <row r="520" s="201" customFormat="1" ht="15.75" customHeight="1"/>
    <row r="521" s="201" customFormat="1" ht="15.75" customHeight="1"/>
    <row r="522" s="201" customFormat="1" ht="15.75" customHeight="1"/>
    <row r="523" s="201" customFormat="1" ht="15.75" customHeight="1"/>
    <row r="524" s="201" customFormat="1" ht="15.75" customHeight="1"/>
    <row r="525" s="201" customFormat="1" ht="15.75" customHeight="1"/>
    <row r="526" s="201" customFormat="1" ht="15.75" customHeight="1"/>
    <row r="527" s="201" customFormat="1" ht="15.75" customHeight="1"/>
    <row r="528" s="201" customFormat="1" ht="15.75" customHeight="1"/>
    <row r="529" s="201" customFormat="1" ht="15.75" customHeight="1"/>
    <row r="530" s="201" customFormat="1" ht="15.75" customHeight="1"/>
    <row r="531" s="201" customFormat="1" ht="15.75" customHeight="1"/>
    <row r="532" s="201" customFormat="1" ht="15.75" customHeight="1"/>
    <row r="533" s="201" customFormat="1" ht="15.75" customHeight="1"/>
    <row r="534" s="201" customFormat="1" ht="15.75" customHeight="1"/>
    <row r="535" s="201" customFormat="1" ht="15.75" customHeight="1"/>
    <row r="536" s="201" customFormat="1" ht="15.75" customHeight="1"/>
    <row r="537" s="201" customFormat="1" ht="15.75" customHeight="1"/>
    <row r="538" s="201" customFormat="1" ht="15.75" customHeight="1"/>
    <row r="539" s="201" customFormat="1" ht="15.75" customHeight="1"/>
    <row r="540" s="201" customFormat="1" ht="15.75" customHeight="1"/>
    <row r="541" s="201" customFormat="1" ht="15.75" customHeight="1"/>
    <row r="542" s="201" customFormat="1" ht="15.75" customHeight="1"/>
    <row r="543" s="201" customFormat="1" ht="15.75" customHeight="1"/>
    <row r="544" s="201" customFormat="1" ht="15.75" customHeight="1"/>
    <row r="545" s="201" customFormat="1" ht="15.75" customHeight="1"/>
    <row r="546" s="201" customFormat="1" ht="15.75" customHeight="1"/>
    <row r="547" s="201" customFormat="1" ht="15.75" customHeight="1"/>
    <row r="548" s="201" customFormat="1" ht="15.75" customHeight="1"/>
    <row r="549" s="201" customFormat="1" ht="15.75" customHeight="1"/>
    <row r="550" s="201" customFormat="1" ht="15.75" customHeight="1"/>
    <row r="551" s="201" customFormat="1" ht="15.75" customHeight="1"/>
    <row r="552" s="201" customFormat="1" ht="15.75" customHeight="1"/>
    <row r="553" s="201" customFormat="1" ht="15.75" customHeight="1"/>
    <row r="554" s="201" customFormat="1" ht="15.75" customHeight="1"/>
    <row r="555" s="201" customFormat="1" ht="15.75" customHeight="1"/>
    <row r="556" s="201" customFormat="1" ht="15.75" customHeight="1"/>
    <row r="557" s="201" customFormat="1" ht="15.75" customHeight="1"/>
    <row r="558" s="201" customFormat="1" ht="15.75" customHeight="1"/>
    <row r="559" s="201" customFormat="1" ht="15.75" customHeight="1"/>
    <row r="560" s="201" customFormat="1" ht="15.75" customHeight="1"/>
    <row r="561" s="201" customFormat="1" ht="15.75" customHeight="1"/>
    <row r="562" s="201" customFormat="1" ht="15.75" customHeight="1"/>
    <row r="563" s="201" customFormat="1" ht="15.75" customHeight="1"/>
    <row r="564" s="201" customFormat="1" ht="15.75" customHeight="1"/>
    <row r="565" s="201" customFormat="1" ht="15.75" customHeight="1"/>
    <row r="566" s="201" customFormat="1" ht="15.75" customHeight="1"/>
    <row r="567" s="201" customFormat="1" ht="15.75" customHeight="1"/>
    <row r="568" s="201" customFormat="1" ht="15.75" customHeight="1"/>
    <row r="569" s="201" customFormat="1" ht="15.75" customHeight="1"/>
    <row r="570" s="201" customFormat="1" ht="15.75" customHeight="1"/>
    <row r="571" s="201" customFormat="1" ht="15.75" customHeight="1"/>
    <row r="572" s="201" customFormat="1" ht="15.75" customHeight="1"/>
    <row r="573" s="201" customFormat="1" ht="15.75" customHeight="1"/>
    <row r="574" s="201" customFormat="1" ht="15.75" customHeight="1"/>
    <row r="575" s="201" customFormat="1" ht="15.75" customHeight="1"/>
    <row r="576" s="201" customFormat="1" ht="15.75" customHeight="1"/>
    <row r="577" s="201" customFormat="1" ht="15.75" customHeight="1"/>
    <row r="578" s="201" customFormat="1" ht="15.75" customHeight="1"/>
    <row r="579" s="201" customFormat="1" ht="15.75" customHeight="1"/>
    <row r="580" s="201" customFormat="1" ht="15.75" customHeight="1"/>
    <row r="581" s="201" customFormat="1" ht="15.75" customHeight="1"/>
    <row r="582" s="201" customFormat="1" ht="15.75" customHeight="1"/>
    <row r="583" s="201" customFormat="1" ht="15.75" customHeight="1"/>
    <row r="584" s="201" customFormat="1" ht="15.75" customHeight="1"/>
    <row r="585" s="201" customFormat="1" ht="15.75" customHeight="1"/>
    <row r="586" s="201" customFormat="1" ht="15.75" customHeight="1"/>
    <row r="587" s="201" customFormat="1" ht="15.75" customHeight="1"/>
    <row r="588" s="201" customFormat="1" ht="15.75" customHeight="1"/>
    <row r="589" s="201" customFormat="1" ht="15.75" customHeight="1"/>
    <row r="590" s="201" customFormat="1" ht="15.75" customHeight="1"/>
    <row r="591" s="201" customFormat="1" ht="15.75" customHeight="1"/>
    <row r="592" s="201" customFormat="1" ht="15.75" customHeight="1"/>
    <row r="593" s="201" customFormat="1" ht="15.75" customHeight="1"/>
    <row r="594" s="201" customFormat="1" ht="15.75" customHeight="1"/>
    <row r="595" s="201" customFormat="1" ht="15.75" customHeight="1"/>
    <row r="596" s="201" customFormat="1" ht="15.75" customHeight="1"/>
    <row r="597" s="201" customFormat="1" ht="15.75" customHeight="1"/>
    <row r="598" s="201" customFormat="1" ht="15.75" customHeight="1"/>
    <row r="599" s="201" customFormat="1" ht="15.75" customHeight="1"/>
    <row r="600" s="201" customFormat="1" ht="15.75" customHeight="1"/>
    <row r="601" s="201" customFormat="1" ht="15.75" customHeight="1"/>
    <row r="602" s="201" customFormat="1" ht="15.75" customHeight="1"/>
    <row r="603" s="201" customFormat="1" ht="15.75" customHeight="1"/>
    <row r="604" s="201" customFormat="1" ht="15.75" customHeight="1"/>
    <row r="605" s="201" customFormat="1" ht="15.75" customHeight="1"/>
    <row r="606" s="201" customFormat="1" ht="15.75" customHeight="1"/>
    <row r="607" s="201" customFormat="1" ht="15.75" customHeight="1"/>
    <row r="608" s="201" customFormat="1" ht="15.75" customHeight="1"/>
    <row r="609" s="201" customFormat="1" ht="15.75" customHeight="1"/>
    <row r="610" s="201" customFormat="1" ht="15.75" customHeight="1"/>
    <row r="611" s="201" customFormat="1" ht="15.75" customHeight="1"/>
    <row r="612" s="201" customFormat="1" ht="15.75" customHeight="1"/>
    <row r="613" s="201" customFormat="1" ht="15.75" customHeight="1"/>
    <row r="614" s="201" customFormat="1" ht="15.75" customHeight="1"/>
    <row r="615" s="201" customFormat="1" ht="15.75" customHeight="1"/>
    <row r="616" s="201" customFormat="1" ht="15.75" customHeight="1"/>
    <row r="617" s="201" customFormat="1" ht="15.75" customHeight="1"/>
    <row r="618" s="201" customFormat="1" ht="15.75" customHeight="1"/>
    <row r="619" s="201" customFormat="1" ht="15.75" customHeight="1"/>
    <row r="620" s="201" customFormat="1" ht="15.75" customHeight="1"/>
    <row r="621" s="201" customFormat="1" ht="15.75" customHeight="1"/>
    <row r="622" s="201" customFormat="1" ht="15.75" customHeight="1"/>
    <row r="623" s="201" customFormat="1" ht="15.75" customHeight="1"/>
    <row r="624" s="201" customFormat="1" ht="15.75" customHeight="1"/>
    <row r="625" s="201" customFormat="1" ht="15.75" customHeight="1"/>
    <row r="626" s="201" customFormat="1" ht="15.75" customHeight="1"/>
    <row r="627" s="201" customFormat="1" ht="15.75" customHeight="1"/>
    <row r="628" s="201" customFormat="1" ht="15.75" customHeight="1"/>
    <row r="629" s="201" customFormat="1" ht="15.75" customHeight="1"/>
    <row r="630" s="201" customFormat="1" ht="15.75" customHeight="1"/>
    <row r="631" s="201" customFormat="1" ht="15.75" customHeight="1"/>
    <row r="632" s="201" customFormat="1" ht="15.75" customHeight="1"/>
    <row r="633" s="201" customFormat="1" ht="15.75" customHeight="1"/>
    <row r="634" s="201" customFormat="1" ht="15.75" customHeight="1"/>
    <row r="635" s="201" customFormat="1" ht="15.75" customHeight="1"/>
    <row r="636" s="201" customFormat="1" ht="15.75" customHeight="1"/>
    <row r="637" s="201" customFormat="1" ht="15.75" customHeight="1"/>
    <row r="638" s="201" customFormat="1" ht="15.75" customHeight="1"/>
    <row r="639" s="201" customFormat="1" ht="15.75" customHeight="1"/>
    <row r="640" s="201" customFormat="1" ht="15.75" customHeight="1"/>
    <row r="641" s="201" customFormat="1" ht="15.75" customHeight="1"/>
    <row r="642" s="201" customFormat="1" ht="15.75" customHeight="1"/>
    <row r="643" s="201" customFormat="1" ht="15.75" customHeight="1"/>
    <row r="644" s="201" customFormat="1" ht="15.75" customHeight="1"/>
    <row r="645" s="201" customFormat="1" ht="15.75" customHeight="1"/>
    <row r="646" s="201" customFormat="1" ht="15.75" customHeight="1"/>
    <row r="647" s="201" customFormat="1" ht="15.75" customHeight="1"/>
    <row r="648" s="201" customFormat="1" ht="15.75" customHeight="1"/>
    <row r="649" s="201" customFormat="1" ht="15.75" customHeight="1"/>
    <row r="650" s="201" customFormat="1" ht="15.75" customHeight="1"/>
    <row r="651" s="201" customFormat="1" ht="15.75" customHeight="1"/>
    <row r="652" s="201" customFormat="1" ht="15.75" customHeight="1"/>
    <row r="653" s="201" customFormat="1" ht="15.75" customHeight="1"/>
    <row r="654" s="201" customFormat="1" ht="15.75" customHeight="1"/>
    <row r="655" s="201" customFormat="1" ht="15.75" customHeight="1"/>
    <row r="656" s="201" customFormat="1" ht="15.75" customHeight="1"/>
    <row r="657" s="201" customFormat="1" ht="15.75" customHeight="1"/>
    <row r="658" s="201" customFormat="1" ht="15.75" customHeight="1"/>
    <row r="659" s="201" customFormat="1" ht="15.75" customHeight="1"/>
    <row r="660" s="201" customFormat="1" ht="15.75" customHeight="1"/>
    <row r="661" s="201" customFormat="1" ht="15.75" customHeight="1"/>
    <row r="662" s="201" customFormat="1" ht="15.75" customHeight="1"/>
    <row r="663" s="201" customFormat="1" ht="15.75" customHeight="1"/>
    <row r="664" s="201" customFormat="1" ht="15.75" customHeight="1"/>
    <row r="665" s="201" customFormat="1" ht="15.75" customHeight="1"/>
    <row r="666" s="201" customFormat="1" ht="15.75" customHeight="1"/>
    <row r="667" s="201" customFormat="1" ht="15.75" customHeight="1"/>
    <row r="668" s="201" customFormat="1" ht="15.75" customHeight="1"/>
    <row r="669" s="201" customFormat="1" ht="15.75" customHeight="1"/>
    <row r="670" s="201" customFormat="1" ht="15.75" customHeight="1"/>
    <row r="671" s="201" customFormat="1" ht="15.75" customHeight="1"/>
    <row r="672" s="201" customFormat="1" ht="15.75" customHeight="1"/>
    <row r="673" s="201" customFormat="1" ht="15.75" customHeight="1"/>
    <row r="674" s="201" customFormat="1" ht="15.75" customHeight="1"/>
    <row r="675" s="201" customFormat="1" ht="15.75" customHeight="1"/>
    <row r="676" s="201" customFormat="1" ht="15.75" customHeight="1"/>
    <row r="677" s="201" customFormat="1" ht="15.75" customHeight="1"/>
    <row r="678" s="201" customFormat="1" ht="15.75" customHeight="1"/>
    <row r="679" s="201" customFormat="1" ht="15.75" customHeight="1"/>
    <row r="680" s="201" customFormat="1" ht="15.75" customHeight="1"/>
    <row r="681" s="201" customFormat="1" ht="15.75" customHeight="1"/>
    <row r="682" s="201" customFormat="1" ht="15.75" customHeight="1"/>
    <row r="683" s="201" customFormat="1" ht="15.75" customHeight="1"/>
    <row r="684" s="201" customFormat="1" ht="15.75" customHeight="1"/>
    <row r="685" s="201" customFormat="1" ht="15.75" customHeight="1"/>
    <row r="686" s="201" customFormat="1" ht="15.75" customHeight="1"/>
    <row r="687" s="201" customFormat="1" ht="15.75" customHeight="1"/>
    <row r="688" s="201" customFormat="1" ht="15.75" customHeight="1"/>
    <row r="689" s="201" customFormat="1" ht="15.75" customHeight="1"/>
    <row r="690" s="201" customFormat="1" ht="15.75" customHeight="1"/>
    <row r="691" s="201" customFormat="1" ht="15.75" customHeight="1"/>
    <row r="692" s="201" customFormat="1" ht="15.75" customHeight="1"/>
    <row r="693" s="201" customFormat="1" ht="15.75" customHeight="1"/>
    <row r="694" s="201" customFormat="1" ht="15.75" customHeight="1"/>
    <row r="695" s="201" customFormat="1" ht="15.75" customHeight="1"/>
    <row r="696" s="201" customFormat="1" ht="15.75" customHeight="1"/>
    <row r="697" s="201" customFormat="1" ht="15.75" customHeight="1"/>
    <row r="698" s="201" customFormat="1" ht="15.75" customHeight="1"/>
    <row r="699" s="201" customFormat="1" ht="15.75" customHeight="1"/>
    <row r="700" s="201" customFormat="1" ht="15.75" customHeight="1"/>
    <row r="701" s="201" customFormat="1" ht="15.75" customHeight="1"/>
    <row r="702" s="201" customFormat="1" ht="15.75" customHeight="1"/>
    <row r="703" s="201" customFormat="1" ht="15.75" customHeight="1"/>
    <row r="704" s="201" customFormat="1" ht="15.75" customHeight="1"/>
    <row r="705" s="201" customFormat="1" ht="15.75" customHeight="1"/>
    <row r="706" s="201" customFormat="1" ht="15.75" customHeight="1"/>
    <row r="707" s="201" customFormat="1" ht="15.75" customHeight="1"/>
    <row r="708" s="201" customFormat="1" ht="15.75" customHeight="1"/>
    <row r="709" s="201" customFormat="1" ht="15.75" customHeight="1"/>
    <row r="710" s="201" customFormat="1" ht="15.75" customHeight="1"/>
    <row r="711" s="201" customFormat="1" ht="15.75" customHeight="1"/>
    <row r="712" s="201" customFormat="1" ht="15.75" customHeight="1"/>
    <row r="713" s="201" customFormat="1" ht="15.75" customHeight="1"/>
    <row r="714" s="201" customFormat="1" ht="15.75" customHeight="1"/>
    <row r="715" s="201" customFormat="1" ht="15.75" customHeight="1"/>
    <row r="716" s="201" customFormat="1" ht="15.75" customHeight="1"/>
    <row r="717" s="201" customFormat="1" ht="15.75" customHeight="1"/>
    <row r="718" s="201" customFormat="1" ht="15.75" customHeight="1"/>
    <row r="719" s="201" customFormat="1" ht="15.75" customHeight="1"/>
    <row r="720" s="201" customFormat="1" ht="15.75" customHeight="1"/>
    <row r="721" s="201" customFormat="1" ht="15.75" customHeight="1"/>
    <row r="722" s="201" customFormat="1" ht="15.75" customHeight="1"/>
    <row r="723" s="201" customFormat="1" ht="15.75" customHeight="1"/>
    <row r="724" s="201" customFormat="1" ht="15.75" customHeight="1"/>
    <row r="725" s="201" customFormat="1" ht="15.75" customHeight="1"/>
    <row r="726" s="201" customFormat="1" ht="15.75" customHeight="1"/>
    <row r="727" s="201" customFormat="1" ht="15.75" customHeight="1"/>
    <row r="728" s="201" customFormat="1" ht="15.75" customHeight="1"/>
    <row r="729" s="201" customFormat="1" ht="15.75" customHeight="1"/>
    <row r="730" s="201" customFormat="1" ht="15.75" customHeight="1"/>
    <row r="731" s="201" customFormat="1" ht="15.75" customHeight="1"/>
    <row r="732" s="201" customFormat="1" ht="15.75" customHeight="1"/>
    <row r="733" s="201" customFormat="1" ht="15.75" customHeight="1"/>
    <row r="734" s="201" customFormat="1" ht="15.75" customHeight="1"/>
    <row r="735" s="201" customFormat="1" ht="15.75" customHeight="1"/>
    <row r="736" s="201" customFormat="1" ht="15.75" customHeight="1"/>
    <row r="737" s="201" customFormat="1" ht="15.75" customHeight="1"/>
    <row r="738" s="201" customFormat="1" ht="15.75" customHeight="1"/>
    <row r="739" s="201" customFormat="1" ht="15.75" customHeight="1"/>
    <row r="740" s="201" customFormat="1" ht="15.75" customHeight="1"/>
    <row r="741" s="201" customFormat="1" ht="15.75" customHeight="1"/>
    <row r="742" s="201" customFormat="1" ht="15.75" customHeight="1"/>
    <row r="743" s="201" customFormat="1" ht="15.75" customHeight="1"/>
    <row r="744" s="201" customFormat="1" ht="15.75" customHeight="1"/>
    <row r="745" s="201" customFormat="1" ht="15.75" customHeight="1"/>
    <row r="746" s="201" customFormat="1" ht="15.75" customHeight="1"/>
    <row r="747" s="201" customFormat="1" ht="15.75" customHeight="1"/>
    <row r="748" s="201" customFormat="1" ht="15.75" customHeight="1"/>
    <row r="749" s="201" customFormat="1" ht="15.75" customHeight="1"/>
    <row r="750" s="201" customFormat="1" ht="15.75" customHeight="1"/>
    <row r="751" s="201" customFormat="1" ht="15.75" customHeight="1"/>
    <row r="752" s="201" customFormat="1" ht="15.75" customHeight="1"/>
    <row r="753" s="201" customFormat="1" ht="15.75" customHeight="1"/>
    <row r="754" s="201" customFormat="1" ht="15.75" customHeight="1"/>
    <row r="755" s="201" customFormat="1" ht="15.75" customHeight="1"/>
    <row r="756" s="201" customFormat="1" ht="15.75" customHeight="1"/>
    <row r="757" s="201" customFormat="1" ht="15.75" customHeight="1"/>
    <row r="758" s="201" customFormat="1" ht="15.75" customHeight="1"/>
    <row r="759" s="201" customFormat="1" ht="15.75" customHeight="1"/>
    <row r="760" s="201" customFormat="1" ht="15.75" customHeight="1"/>
    <row r="761" s="201" customFormat="1" ht="15.75" customHeight="1"/>
    <row r="762" s="201" customFormat="1" ht="15.75" customHeight="1"/>
    <row r="763" s="201" customFormat="1" ht="15.75" customHeight="1"/>
    <row r="764" s="201" customFormat="1" ht="15.75" customHeight="1"/>
    <row r="765" s="201" customFormat="1" ht="15.75" customHeight="1"/>
    <row r="766" s="201" customFormat="1" ht="15.75" customHeight="1"/>
    <row r="767" s="201" customFormat="1" ht="15.75" customHeight="1"/>
    <row r="768" s="201" customFormat="1" ht="15.75" customHeight="1"/>
    <row r="769" s="201" customFormat="1" ht="15.75" customHeight="1"/>
    <row r="770" s="201" customFormat="1" ht="15.75" customHeight="1"/>
    <row r="771" s="201" customFormat="1" ht="15.75" customHeight="1"/>
    <row r="772" s="201" customFormat="1" ht="15.75" customHeight="1"/>
    <row r="773" s="201" customFormat="1" ht="15.75" customHeight="1"/>
    <row r="774" s="201" customFormat="1" ht="15.75" customHeight="1"/>
    <row r="775" s="201" customFormat="1" ht="15.75" customHeight="1"/>
    <row r="776" s="201" customFormat="1" ht="15.75" customHeight="1"/>
    <row r="777" s="201" customFormat="1" ht="15.75" customHeight="1"/>
    <row r="778" s="201" customFormat="1" ht="15.75" customHeight="1"/>
    <row r="779" s="201" customFormat="1" ht="15.75" customHeight="1"/>
    <row r="780" s="201" customFormat="1" ht="15.75" customHeight="1"/>
    <row r="781" s="201" customFormat="1" ht="15.75" customHeight="1"/>
    <row r="782" s="201" customFormat="1" ht="15.75" customHeight="1"/>
    <row r="783" s="201" customFormat="1" ht="15.75" customHeight="1"/>
    <row r="784" s="201" customFormat="1" ht="15.75" customHeight="1"/>
    <row r="785" s="201" customFormat="1" ht="15.75" customHeight="1"/>
    <row r="786" s="201" customFormat="1" ht="15.75" customHeight="1"/>
    <row r="787" s="201" customFormat="1" ht="15.75" customHeight="1"/>
    <row r="788" s="201" customFormat="1" ht="15.75" customHeight="1"/>
    <row r="789" s="201" customFormat="1" ht="15.75" customHeight="1"/>
    <row r="790" s="201" customFormat="1" ht="15.75" customHeight="1"/>
    <row r="791" s="201" customFormat="1" ht="15.75" customHeight="1"/>
    <row r="792" s="201" customFormat="1" ht="15.75" customHeight="1"/>
    <row r="793" s="201" customFormat="1" ht="15.75" customHeight="1"/>
    <row r="794" s="201" customFormat="1" ht="15.75" customHeight="1"/>
    <row r="795" s="201" customFormat="1" ht="15.75" customHeight="1"/>
    <row r="796" s="201" customFormat="1" ht="15.75" customHeight="1"/>
    <row r="797" s="201" customFormat="1" ht="15.75" customHeight="1"/>
    <row r="798" s="201" customFormat="1" ht="15.75" customHeight="1"/>
    <row r="799" s="201" customFormat="1" ht="15.75" customHeight="1"/>
    <row r="800" s="201" customFormat="1" ht="15.75" customHeight="1"/>
    <row r="801" s="201" customFormat="1" ht="15.75" customHeight="1"/>
    <row r="802" s="201" customFormat="1" ht="15.75" customHeight="1"/>
    <row r="803" s="201" customFormat="1" ht="15.75" customHeight="1"/>
    <row r="804" s="201" customFormat="1" ht="15.75" customHeight="1"/>
    <row r="805" s="201" customFormat="1" ht="15.75" customHeight="1"/>
    <row r="806" s="201" customFormat="1" ht="15.75" customHeight="1"/>
    <row r="807" s="201" customFormat="1" ht="15.75" customHeight="1"/>
    <row r="808" s="201" customFormat="1" ht="15.75" customHeight="1"/>
    <row r="809" s="201" customFormat="1" ht="15.75" customHeight="1"/>
    <row r="810" s="201" customFormat="1" ht="15.75" customHeight="1"/>
    <row r="811" s="201" customFormat="1" ht="15.75" customHeight="1"/>
    <row r="812" s="201" customFormat="1" ht="15.75" customHeight="1"/>
    <row r="813" s="201" customFormat="1" ht="15.75" customHeight="1"/>
    <row r="814" s="201" customFormat="1" ht="15.75" customHeight="1"/>
    <row r="815" s="201" customFormat="1" ht="15.75" customHeight="1"/>
    <row r="816" s="201" customFormat="1" ht="15.75" customHeight="1"/>
    <row r="817" s="201" customFormat="1" ht="15.75" customHeight="1"/>
    <row r="818" s="201" customFormat="1" ht="15.75" customHeight="1"/>
    <row r="819" s="201" customFormat="1" ht="15.75" customHeight="1"/>
    <row r="820" s="201" customFormat="1" ht="15.75" customHeight="1"/>
    <row r="821" s="201" customFormat="1" ht="15.75" customHeight="1"/>
    <row r="822" s="201" customFormat="1" ht="15.75" customHeight="1"/>
    <row r="823" s="201" customFormat="1" ht="15.75" customHeight="1"/>
    <row r="824" s="201" customFormat="1" ht="15.75" customHeight="1"/>
    <row r="825" s="201" customFormat="1" ht="15.75" customHeight="1"/>
    <row r="826" s="201" customFormat="1" ht="15.75" customHeight="1"/>
    <row r="827" s="201" customFormat="1" ht="15.75" customHeight="1"/>
    <row r="828" s="201" customFormat="1" ht="15.75" customHeight="1"/>
    <row r="829" s="201" customFormat="1" ht="15.75" customHeight="1"/>
    <row r="830" s="201" customFormat="1" ht="15.75" customHeight="1"/>
    <row r="831" s="201" customFormat="1" ht="15.75" customHeight="1"/>
    <row r="832" s="201" customFormat="1" ht="15.75" customHeight="1"/>
    <row r="833" s="201" customFormat="1" ht="15.75" customHeight="1"/>
    <row r="834" s="201" customFormat="1" ht="15.75" customHeight="1"/>
    <row r="835" s="201" customFormat="1" ht="15.75" customHeight="1"/>
    <row r="836" s="201" customFormat="1" ht="15.75" customHeight="1"/>
    <row r="837" s="201" customFormat="1" ht="15.75" customHeight="1"/>
    <row r="838" s="201" customFormat="1" ht="15.75" customHeight="1"/>
    <row r="839" s="201" customFormat="1" ht="15.75" customHeight="1"/>
    <row r="840" s="201" customFormat="1" ht="15.75" customHeight="1"/>
    <row r="841" s="201" customFormat="1" ht="15.75" customHeight="1"/>
    <row r="842" s="201" customFormat="1" ht="15.75" customHeight="1"/>
    <row r="843" s="201" customFormat="1" ht="15.75" customHeight="1"/>
    <row r="844" s="201" customFormat="1" ht="15.75" customHeight="1"/>
    <row r="845" s="201" customFormat="1" ht="15.75" customHeight="1"/>
    <row r="846" s="201" customFormat="1" ht="15.75" customHeight="1"/>
    <row r="847" s="201" customFormat="1" ht="15.75" customHeight="1"/>
    <row r="848" s="201" customFormat="1" ht="15.75" customHeight="1"/>
    <row r="849" s="201" customFormat="1" ht="15.75" customHeight="1"/>
    <row r="850" s="201" customFormat="1" ht="15.75" customHeight="1"/>
    <row r="851" s="201" customFormat="1" ht="15.75" customHeight="1"/>
    <row r="852" s="201" customFormat="1" ht="15.75" customHeight="1"/>
    <row r="853" s="201" customFormat="1" ht="15.75" customHeight="1"/>
    <row r="854" s="201" customFormat="1" ht="15.75" customHeight="1"/>
    <row r="855" s="201" customFormat="1" ht="15.75" customHeight="1"/>
    <row r="856" s="201" customFormat="1" ht="15.75" customHeight="1"/>
    <row r="857" s="201" customFormat="1" ht="15.75" customHeight="1"/>
    <row r="858" s="201" customFormat="1" ht="15.75" customHeight="1"/>
    <row r="859" s="201" customFormat="1" ht="15.75" customHeight="1"/>
    <row r="860" s="201" customFormat="1" ht="15.75" customHeight="1"/>
    <row r="861" s="201" customFormat="1" ht="15.75" customHeight="1"/>
    <row r="862" s="201" customFormat="1" ht="15.75" customHeight="1"/>
    <row r="863" s="201" customFormat="1" ht="15.75" customHeight="1"/>
    <row r="864" s="201" customFormat="1" ht="15.75" customHeight="1"/>
    <row r="865" s="201" customFormat="1" ht="15.75" customHeight="1"/>
    <row r="866" s="201" customFormat="1" ht="15.75" customHeight="1"/>
    <row r="867" s="201" customFormat="1" ht="15.75" customHeight="1"/>
    <row r="868" s="201" customFormat="1" ht="15.75" customHeight="1"/>
    <row r="869" s="201" customFormat="1" ht="15.75" customHeight="1"/>
    <row r="870" s="201" customFormat="1" ht="15.75" customHeight="1"/>
    <row r="871" s="201" customFormat="1" ht="15.75" customHeight="1"/>
    <row r="872" s="201" customFormat="1" ht="15.75" customHeight="1"/>
    <row r="873" s="201" customFormat="1" ht="15.75" customHeight="1"/>
    <row r="874" s="201" customFormat="1" ht="15.75" customHeight="1"/>
    <row r="875" s="201" customFormat="1" ht="15.75" customHeight="1"/>
    <row r="876" s="201" customFormat="1" ht="15.75" customHeight="1"/>
    <row r="877" s="201" customFormat="1" ht="15.75" customHeight="1"/>
    <row r="878" s="201" customFormat="1" ht="15.75" customHeight="1"/>
    <row r="879" s="201" customFormat="1" ht="15.75" customHeight="1"/>
    <row r="880" s="201" customFormat="1" ht="15.75" customHeight="1"/>
    <row r="881" s="201" customFormat="1" ht="15.75" customHeight="1"/>
    <row r="882" s="201" customFormat="1" ht="15.75" customHeight="1"/>
    <row r="883" s="201" customFormat="1" ht="15.75" customHeight="1"/>
    <row r="884" s="201" customFormat="1" ht="15.75" customHeight="1"/>
    <row r="885" s="201" customFormat="1" ht="15.75" customHeight="1"/>
    <row r="886" s="201" customFormat="1" ht="15.75" customHeight="1"/>
    <row r="887" s="201" customFormat="1" ht="15.75" customHeight="1"/>
    <row r="888" s="201" customFormat="1" ht="15.75" customHeight="1"/>
    <row r="889" s="201" customFormat="1" ht="15.75" customHeight="1"/>
    <row r="890" s="201" customFormat="1" ht="15.75" customHeight="1"/>
    <row r="891" s="201" customFormat="1" ht="15.75" customHeight="1"/>
    <row r="892" s="201" customFormat="1" ht="15.75" customHeight="1"/>
    <row r="893" s="201" customFormat="1" ht="15.75" customHeight="1"/>
    <row r="894" s="201" customFormat="1" ht="15.75" customHeight="1"/>
    <row r="895" s="201" customFormat="1" ht="15.75" customHeight="1"/>
    <row r="896" s="201" customFormat="1" ht="15.75" customHeight="1"/>
    <row r="897" s="201" customFormat="1" ht="15.75" customHeight="1"/>
    <row r="898" s="201" customFormat="1" ht="15.75" customHeight="1"/>
    <row r="899" s="201" customFormat="1" ht="15.75" customHeight="1"/>
    <row r="900" s="201" customFormat="1" ht="15.75" customHeight="1"/>
    <row r="901" s="201" customFormat="1" ht="15.75" customHeight="1"/>
    <row r="902" s="201" customFormat="1" ht="15.75" customHeight="1"/>
    <row r="903" s="201" customFormat="1" ht="15.75" customHeight="1"/>
    <row r="904" s="201" customFormat="1" ht="15.75" customHeight="1"/>
    <row r="905" s="201" customFormat="1" ht="15.75" customHeight="1"/>
    <row r="906" s="201" customFormat="1" ht="15.75" customHeight="1"/>
    <row r="907" s="201" customFormat="1" ht="15.75" customHeight="1"/>
    <row r="908" s="201" customFormat="1" ht="15.75" customHeight="1"/>
    <row r="909" s="201" customFormat="1" ht="15.75" customHeight="1"/>
    <row r="910" s="201" customFormat="1" ht="15.75" customHeight="1"/>
    <row r="911" s="201" customFormat="1" ht="15.75" customHeight="1"/>
    <row r="912" s="201" customFormat="1" ht="15.75" customHeight="1"/>
    <row r="913" s="201" customFormat="1" ht="15.75" customHeight="1"/>
    <row r="914" s="201" customFormat="1" ht="15.75" customHeight="1"/>
    <row r="915" s="201" customFormat="1" ht="15.75" customHeight="1"/>
    <row r="916" s="201" customFormat="1" ht="15.75" customHeight="1"/>
    <row r="917" s="201" customFormat="1" ht="15.75" customHeight="1"/>
    <row r="918" s="201" customFormat="1" ht="15.75" customHeight="1"/>
    <row r="919" s="201" customFormat="1" ht="15.75" customHeight="1"/>
    <row r="920" s="201" customFormat="1" ht="15.75" customHeight="1"/>
    <row r="921" s="201" customFormat="1" ht="15.75" customHeight="1"/>
    <row r="922" s="201" customFormat="1" ht="15.75" customHeight="1"/>
    <row r="923" s="201" customFormat="1" ht="15.75" customHeight="1"/>
    <row r="924" s="201" customFormat="1" ht="15.75" customHeight="1"/>
    <row r="925" s="201" customFormat="1" ht="15.75" customHeight="1"/>
    <row r="926" s="201" customFormat="1" ht="15.75" customHeight="1"/>
    <row r="927" s="201" customFormat="1" ht="15.75" customHeight="1"/>
    <row r="928" s="201" customFormat="1" ht="15.75" customHeight="1"/>
    <row r="929" s="201" customFormat="1" ht="15.75" customHeight="1"/>
    <row r="930" s="201" customFormat="1" ht="15.75" customHeight="1"/>
    <row r="931" s="201" customFormat="1" ht="15.75" customHeight="1"/>
    <row r="932" s="201" customFormat="1" ht="15.75" customHeight="1"/>
    <row r="933" s="201" customFormat="1" ht="15.75" customHeight="1"/>
    <row r="934" s="201" customFormat="1" ht="15.75" customHeight="1"/>
    <row r="935" s="201" customFormat="1" ht="15.75" customHeight="1"/>
    <row r="936" s="201" customFormat="1" ht="15.75" customHeight="1"/>
    <row r="937" s="201" customFormat="1" ht="15.75" customHeight="1"/>
    <row r="938" s="201" customFormat="1" ht="15.75" customHeight="1"/>
    <row r="939" s="201" customFormat="1" ht="15.75" customHeight="1"/>
    <row r="940" s="201" customFormat="1" ht="15.75" customHeight="1"/>
  </sheetData>
  <mergeCells count="169">
    <mergeCell ref="O26:O27"/>
    <mergeCell ref="B19:B25"/>
    <mergeCell ref="C19:C25"/>
    <mergeCell ref="D19:D25"/>
    <mergeCell ref="E19:E25"/>
    <mergeCell ref="F19:F25"/>
    <mergeCell ref="B26:B31"/>
    <mergeCell ref="J26:J27"/>
    <mergeCell ref="K26:K27"/>
    <mergeCell ref="I19:I25"/>
    <mergeCell ref="M28:M29"/>
    <mergeCell ref="O28:O29"/>
    <mergeCell ref="C26:C31"/>
    <mergeCell ref="D26:D31"/>
    <mergeCell ref="E26:E31"/>
    <mergeCell ref="F26:F27"/>
    <mergeCell ref="G26:G27"/>
    <mergeCell ref="H26:H27"/>
    <mergeCell ref="H28:H29"/>
    <mergeCell ref="M26:M27"/>
    <mergeCell ref="D16:D18"/>
    <mergeCell ref="E16:E18"/>
    <mergeCell ref="G28:G29"/>
    <mergeCell ref="I28:I29"/>
    <mergeCell ref="J28:J29"/>
    <mergeCell ref="K28:K29"/>
    <mergeCell ref="G19:G22"/>
    <mergeCell ref="H19:H25"/>
    <mergeCell ref="C32:C38"/>
    <mergeCell ref="D32:D38"/>
    <mergeCell ref="E32:E38"/>
    <mergeCell ref="F32:F38"/>
    <mergeCell ref="F28:F29"/>
    <mergeCell ref="I26:I27"/>
    <mergeCell ref="H32:H38"/>
    <mergeCell ref="I32:I38"/>
    <mergeCell ref="H16:K17"/>
    <mergeCell ref="M32:M38"/>
    <mergeCell ref="O32:O38"/>
    <mergeCell ref="N33:N34"/>
    <mergeCell ref="G35:G38"/>
    <mergeCell ref="B1:N9"/>
    <mergeCell ref="B10:N11"/>
    <mergeCell ref="B13:N13"/>
    <mergeCell ref="O13:O16"/>
    <mergeCell ref="D14:N14"/>
    <mergeCell ref="B16:B18"/>
    <mergeCell ref="C16:C18"/>
    <mergeCell ref="F16:F18"/>
    <mergeCell ref="G16:G18"/>
    <mergeCell ref="L16:L18"/>
    <mergeCell ref="M16:M17"/>
    <mergeCell ref="N17:N18"/>
    <mergeCell ref="M19:M25"/>
    <mergeCell ref="O19:O25"/>
    <mergeCell ref="N20:N21"/>
    <mergeCell ref="L24:L25"/>
    <mergeCell ref="N24:N25"/>
    <mergeCell ref="J32:J38"/>
    <mergeCell ref="K32:K38"/>
    <mergeCell ref="H39:H44"/>
    <mergeCell ref="I39:I44"/>
    <mergeCell ref="J39:J44"/>
    <mergeCell ref="K39:K44"/>
    <mergeCell ref="M39:M44"/>
    <mergeCell ref="N39:N40"/>
    <mergeCell ref="J19:J25"/>
    <mergeCell ref="K19:K25"/>
    <mergeCell ref="G23:G25"/>
    <mergeCell ref="O39:O44"/>
    <mergeCell ref="I45:I48"/>
    <mergeCell ref="J45:J48"/>
    <mergeCell ref="K45:K48"/>
    <mergeCell ref="M45:M48"/>
    <mergeCell ref="N45:N46"/>
    <mergeCell ref="O45:O48"/>
    <mergeCell ref="N47:N48"/>
    <mergeCell ref="L43:L44"/>
    <mergeCell ref="N43:N44"/>
    <mergeCell ref="I49:I55"/>
    <mergeCell ref="M49:M55"/>
    <mergeCell ref="L56:L57"/>
    <mergeCell ref="M63:M66"/>
    <mergeCell ref="O63:O66"/>
    <mergeCell ref="N64:N65"/>
    <mergeCell ref="K63:K66"/>
    <mergeCell ref="J49:J55"/>
    <mergeCell ref="K49:K55"/>
    <mergeCell ref="O49:O50"/>
    <mergeCell ref="L53:L55"/>
    <mergeCell ref="N54:N55"/>
    <mergeCell ref="O54:O55"/>
    <mergeCell ref="M56:M62"/>
    <mergeCell ref="N56:N62"/>
    <mergeCell ref="L58:L59"/>
    <mergeCell ref="I68:I70"/>
    <mergeCell ref="J68:J70"/>
    <mergeCell ref="K68:K70"/>
    <mergeCell ref="M68:M70"/>
    <mergeCell ref="E63:E66"/>
    <mergeCell ref="F63:F66"/>
    <mergeCell ref="G63:G66"/>
    <mergeCell ref="H63:H66"/>
    <mergeCell ref="I63:I66"/>
    <mergeCell ref="J63:J66"/>
    <mergeCell ref="O71:O74"/>
    <mergeCell ref="O68:O70"/>
    <mergeCell ref="N69:N70"/>
    <mergeCell ref="B68:B70"/>
    <mergeCell ref="C68:C70"/>
    <mergeCell ref="D68:D70"/>
    <mergeCell ref="E68:E70"/>
    <mergeCell ref="F68:F70"/>
    <mergeCell ref="G68:G70"/>
    <mergeCell ref="H68:H70"/>
    <mergeCell ref="H71:H74"/>
    <mergeCell ref="N75:N76"/>
    <mergeCell ref="N77:N78"/>
    <mergeCell ref="B75:B78"/>
    <mergeCell ref="C75:C78"/>
    <mergeCell ref="D75:D78"/>
    <mergeCell ref="E75:E78"/>
    <mergeCell ref="F75:F78"/>
    <mergeCell ref="M75:M78"/>
    <mergeCell ref="L77:L78"/>
    <mergeCell ref="B71:B74"/>
    <mergeCell ref="C71:C74"/>
    <mergeCell ref="D71:D74"/>
    <mergeCell ref="E71:E74"/>
    <mergeCell ref="F71:F74"/>
    <mergeCell ref="G71:G74"/>
    <mergeCell ref="I71:I74"/>
    <mergeCell ref="J71:J74"/>
    <mergeCell ref="K71:K74"/>
    <mergeCell ref="M71:M74"/>
    <mergeCell ref="N71:N74"/>
    <mergeCell ref="F42:F44"/>
    <mergeCell ref="G42:G44"/>
    <mergeCell ref="B32:B38"/>
    <mergeCell ref="B39:B44"/>
    <mergeCell ref="C39:C44"/>
    <mergeCell ref="D39:D44"/>
    <mergeCell ref="E39:E44"/>
    <mergeCell ref="F39:F41"/>
    <mergeCell ref="G39:G41"/>
    <mergeCell ref="G32:G34"/>
    <mergeCell ref="B63:B66"/>
    <mergeCell ref="C63:C66"/>
    <mergeCell ref="D63:D66"/>
    <mergeCell ref="F45:F48"/>
    <mergeCell ref="G45:G48"/>
    <mergeCell ref="H45:H48"/>
    <mergeCell ref="G52:G53"/>
    <mergeCell ref="G54:G55"/>
    <mergeCell ref="B49:B55"/>
    <mergeCell ref="C49:C55"/>
    <mergeCell ref="D49:D55"/>
    <mergeCell ref="E49:E55"/>
    <mergeCell ref="F49:F55"/>
    <mergeCell ref="G56:G62"/>
    <mergeCell ref="B45:B48"/>
    <mergeCell ref="C45:C48"/>
    <mergeCell ref="D45:D48"/>
    <mergeCell ref="E45:E48"/>
    <mergeCell ref="H49:H55"/>
    <mergeCell ref="B56:B62"/>
    <mergeCell ref="C56:C62"/>
    <mergeCell ref="D56:D62"/>
    <mergeCell ref="E56:E62"/>
  </mergeCells>
  <pageMargins left="0.7" right="0.7" top="0.75" bottom="0.75" header="0" footer="0"/>
  <pageSetup orientation="landscape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47724-CF99-4A8B-8D2E-418458E1C9D5}">
  <sheetPr>
    <tabColor rgb="FFFFFFCC"/>
    <pageSetUpPr fitToPage="1"/>
  </sheetPr>
  <dimension ref="A1:CD118"/>
  <sheetViews>
    <sheetView showGridLines="0" view="pageBreakPreview" topLeftCell="A5" zoomScale="87" zoomScaleNormal="87" zoomScaleSheetLayoutView="87" workbookViewId="0">
      <selection activeCell="N25" sqref="N25"/>
    </sheetView>
  </sheetViews>
  <sheetFormatPr defaultColWidth="11.44140625" defaultRowHeight="14.4"/>
  <cols>
    <col min="1" max="3" width="29.33203125" customWidth="1"/>
    <col min="4" max="4" width="24.5546875" customWidth="1"/>
    <col min="5" max="5" width="36.33203125" customWidth="1"/>
    <col min="6" max="6" width="40.6640625" customWidth="1"/>
    <col min="7" max="7" width="15.6640625" customWidth="1"/>
    <col min="8" max="11" width="11.33203125" customWidth="1"/>
    <col min="12" max="12" width="18.44140625" customWidth="1"/>
    <col min="13" max="13" width="15.6640625" customWidth="1"/>
    <col min="14" max="14" width="21.88671875" style="134" customWidth="1"/>
    <col min="15" max="15" width="3.109375" customWidth="1"/>
  </cols>
  <sheetData>
    <row r="1" spans="1:77" ht="16.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77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</row>
    <row r="2" spans="1:77" ht="24.6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</row>
    <row r="3" spans="1:77" ht="16.8"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1:77" ht="24.6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</row>
    <row r="5" spans="1:77" ht="15" customHeight="1">
      <c r="A5" s="4"/>
      <c r="B5" s="4"/>
      <c r="C5" s="4"/>
      <c r="D5" s="1"/>
      <c r="E5" s="1"/>
      <c r="F5" s="1"/>
      <c r="G5" s="1"/>
      <c r="H5" s="1"/>
      <c r="I5" s="1"/>
      <c r="J5" s="1"/>
      <c r="K5" s="1"/>
      <c r="L5" s="1"/>
      <c r="M5" s="5"/>
      <c r="N5" s="176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</row>
    <row r="6" spans="1:77" ht="15" customHeight="1">
      <c r="A6" s="4"/>
      <c r="B6" s="4"/>
      <c r="C6" s="4"/>
      <c r="D6" s="1"/>
      <c r="E6" s="1"/>
      <c r="F6" s="1"/>
      <c r="G6" s="1"/>
      <c r="H6" s="1"/>
      <c r="I6" s="1"/>
      <c r="J6" s="1"/>
      <c r="K6" s="1"/>
      <c r="L6" s="1"/>
      <c r="M6" s="5"/>
      <c r="N6" s="176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</row>
    <row r="7" spans="1:77" ht="15" customHeight="1">
      <c r="A7" s="4"/>
      <c r="B7" s="4"/>
      <c r="C7" s="4"/>
      <c r="D7" s="1"/>
      <c r="E7" s="1"/>
      <c r="F7" s="1"/>
      <c r="G7" s="1"/>
      <c r="H7" s="1"/>
      <c r="I7" s="1"/>
      <c r="J7" s="1"/>
      <c r="K7" s="1"/>
      <c r="L7" s="1"/>
      <c r="M7" s="5"/>
      <c r="N7" s="176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ht="31.8" customHeight="1">
      <c r="A8" s="601"/>
      <c r="B8" s="601"/>
      <c r="C8" s="601"/>
      <c r="D8" s="601"/>
      <c r="E8" s="601"/>
      <c r="F8" s="601"/>
      <c r="G8" s="601"/>
      <c r="H8" s="601"/>
      <c r="I8" s="601"/>
      <c r="J8" s="601"/>
      <c r="K8" s="601"/>
      <c r="L8" s="601"/>
      <c r="M8" s="601"/>
      <c r="N8" s="601"/>
      <c r="O8" s="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</row>
    <row r="9" spans="1:77" ht="24" customHeight="1">
      <c r="A9" s="602" t="s">
        <v>307</v>
      </c>
      <c r="B9" s="602"/>
      <c r="C9" s="602"/>
      <c r="D9" s="602"/>
      <c r="E9" s="602"/>
      <c r="F9" s="602"/>
      <c r="G9" s="602"/>
      <c r="H9" s="602"/>
      <c r="I9" s="602"/>
      <c r="J9" s="602"/>
      <c r="K9" s="602"/>
      <c r="L9" s="602"/>
      <c r="M9" s="602"/>
      <c r="N9" s="602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</row>
    <row r="10" spans="1:77" ht="15" customHeight="1">
      <c r="A10" s="603" t="s">
        <v>306</v>
      </c>
      <c r="B10" s="603"/>
      <c r="C10" s="603"/>
      <c r="D10" s="603"/>
      <c r="E10" s="603"/>
      <c r="F10" s="603"/>
      <c r="G10" s="603"/>
      <c r="H10" s="603"/>
      <c r="I10" s="603"/>
      <c r="J10" s="603"/>
      <c r="K10" s="1"/>
      <c r="L10" s="1"/>
      <c r="M10" s="5"/>
      <c r="N10" s="176"/>
      <c r="O10" s="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</row>
    <row r="11" spans="1:77" ht="15" customHeight="1" thickBot="1">
      <c r="A11" s="600" t="s">
        <v>305</v>
      </c>
      <c r="B11" s="600"/>
      <c r="C11" s="600"/>
      <c r="D11" s="600"/>
      <c r="E11" s="600"/>
      <c r="F11" s="600"/>
      <c r="G11" s="600"/>
      <c r="H11" s="600"/>
      <c r="I11" s="600"/>
      <c r="J11" s="600"/>
      <c r="K11" s="600"/>
      <c r="L11" s="600"/>
      <c r="M11" s="600"/>
      <c r="N11" s="175"/>
      <c r="O11" s="17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</row>
    <row r="12" spans="1:77" ht="15" customHeight="1" thickTop="1" thickBot="1">
      <c r="A12" s="173" t="s">
        <v>304</v>
      </c>
      <c r="B12" s="600" t="s">
        <v>303</v>
      </c>
      <c r="C12" s="600"/>
      <c r="D12" s="600"/>
      <c r="E12" s="600"/>
      <c r="F12" s="600"/>
      <c r="G12" s="600"/>
      <c r="H12" s="600"/>
      <c r="I12" s="600"/>
      <c r="J12" s="600"/>
      <c r="K12" s="600"/>
      <c r="L12" s="600"/>
      <c r="M12" s="600"/>
      <c r="N12" s="600"/>
      <c r="O12" s="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</row>
    <row r="13" spans="1:77" ht="15" customHeight="1" thickTop="1" thickBot="1">
      <c r="A13" s="173" t="s">
        <v>1</v>
      </c>
      <c r="B13" s="172" t="s">
        <v>15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1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</row>
    <row r="14" spans="1:77" ht="15" customHeight="1" thickTop="1">
      <c r="A14" s="170"/>
      <c r="B14" s="170"/>
      <c r="C14" s="170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8"/>
      <c r="O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77" ht="15" customHeight="1"/>
    <row r="16" spans="1:77" ht="38.25" customHeight="1">
      <c r="A16" s="597" t="s">
        <v>10</v>
      </c>
      <c r="B16" s="597" t="s">
        <v>20</v>
      </c>
      <c r="C16" s="597" t="s">
        <v>17</v>
      </c>
      <c r="D16" s="597" t="s">
        <v>2</v>
      </c>
      <c r="E16" s="597" t="s">
        <v>3</v>
      </c>
      <c r="F16" s="597" t="s">
        <v>4</v>
      </c>
      <c r="G16" s="597" t="s">
        <v>11</v>
      </c>
      <c r="H16" s="597" t="s">
        <v>12</v>
      </c>
      <c r="I16" s="597"/>
      <c r="J16" s="597"/>
      <c r="K16" s="597"/>
      <c r="L16" s="597" t="s">
        <v>5</v>
      </c>
      <c r="M16" s="597" t="s">
        <v>6</v>
      </c>
      <c r="N16" s="597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1:77" ht="16.8">
      <c r="A17" s="597"/>
      <c r="B17" s="597"/>
      <c r="C17" s="597"/>
      <c r="D17" s="597"/>
      <c r="E17" s="597"/>
      <c r="F17" s="597"/>
      <c r="G17" s="597"/>
      <c r="H17" s="597" t="s">
        <v>8</v>
      </c>
      <c r="I17" s="597" t="s">
        <v>9</v>
      </c>
      <c r="J17" s="597" t="s">
        <v>13</v>
      </c>
      <c r="K17" s="597" t="s">
        <v>14</v>
      </c>
      <c r="L17" s="597"/>
      <c r="M17" s="597" t="s">
        <v>7</v>
      </c>
      <c r="N17" s="167" t="s">
        <v>19</v>
      </c>
      <c r="O17" s="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1:77" ht="28.8">
      <c r="A18" s="597"/>
      <c r="B18" s="597"/>
      <c r="C18" s="597"/>
      <c r="D18" s="597"/>
      <c r="E18" s="597"/>
      <c r="F18" s="597"/>
      <c r="G18" s="597"/>
      <c r="H18" s="597"/>
      <c r="I18" s="597"/>
      <c r="J18" s="597"/>
      <c r="K18" s="597"/>
      <c r="L18" s="597"/>
      <c r="M18" s="597"/>
      <c r="N18" s="167" t="s">
        <v>18</v>
      </c>
      <c r="O18" s="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</row>
    <row r="19" spans="1:77" s="154" customFormat="1" ht="73.2" customHeight="1">
      <c r="A19" s="598" t="s">
        <v>302</v>
      </c>
      <c r="B19" s="165" t="s">
        <v>301</v>
      </c>
      <c r="C19" s="159" t="s">
        <v>300</v>
      </c>
      <c r="D19" s="166" t="s">
        <v>299</v>
      </c>
      <c r="E19" s="162" t="s">
        <v>286</v>
      </c>
      <c r="F19" s="158" t="s">
        <v>298</v>
      </c>
      <c r="G19" s="164">
        <v>1</v>
      </c>
      <c r="H19" s="164">
        <v>1</v>
      </c>
      <c r="I19" s="164"/>
      <c r="J19" s="164"/>
      <c r="K19" s="164"/>
      <c r="L19" s="152" t="s">
        <v>261</v>
      </c>
      <c r="M19" s="164"/>
      <c r="N19" s="156" t="s">
        <v>297</v>
      </c>
      <c r="O19" s="155"/>
    </row>
    <row r="20" spans="1:77" s="154" customFormat="1" ht="99.6" customHeight="1">
      <c r="A20" s="599"/>
      <c r="B20" s="165" t="s">
        <v>296</v>
      </c>
      <c r="C20" s="159" t="s">
        <v>295</v>
      </c>
      <c r="D20" s="165" t="s">
        <v>294</v>
      </c>
      <c r="E20" s="162" t="s">
        <v>293</v>
      </c>
      <c r="F20" s="158" t="s">
        <v>292</v>
      </c>
      <c r="G20" s="164"/>
      <c r="H20" s="164"/>
      <c r="I20" s="164"/>
      <c r="J20" s="164">
        <v>1</v>
      </c>
      <c r="K20" s="164"/>
      <c r="L20" s="152" t="s">
        <v>291</v>
      </c>
      <c r="M20" s="138" t="s">
        <v>107</v>
      </c>
      <c r="N20" s="156" t="s">
        <v>290</v>
      </c>
      <c r="O20" s="155"/>
    </row>
    <row r="21" spans="1:77" s="154" customFormat="1" ht="73.2" customHeight="1">
      <c r="A21" s="599"/>
      <c r="B21" s="160" t="s">
        <v>289</v>
      </c>
      <c r="C21" s="159" t="s">
        <v>288</v>
      </c>
      <c r="D21" s="163" t="s">
        <v>287</v>
      </c>
      <c r="E21" s="162" t="s">
        <v>286</v>
      </c>
      <c r="F21" s="158" t="s">
        <v>285</v>
      </c>
      <c r="G21" s="152">
        <v>1</v>
      </c>
      <c r="H21" s="141">
        <v>1</v>
      </c>
      <c r="I21" s="161"/>
      <c r="J21" s="141"/>
      <c r="K21" s="141"/>
      <c r="L21" s="152" t="s">
        <v>261</v>
      </c>
      <c r="M21" s="157"/>
      <c r="N21" s="156" t="s">
        <v>284</v>
      </c>
      <c r="O21" s="155"/>
    </row>
    <row r="22" spans="1:77" s="154" customFormat="1" ht="69.75" customHeight="1">
      <c r="A22" s="599"/>
      <c r="B22" s="160" t="s">
        <v>283</v>
      </c>
      <c r="C22" s="159" t="s">
        <v>282</v>
      </c>
      <c r="D22" s="159" t="s">
        <v>281</v>
      </c>
      <c r="E22" s="159" t="s">
        <v>280</v>
      </c>
      <c r="F22" s="158" t="s">
        <v>279</v>
      </c>
      <c r="G22" s="152">
        <v>3</v>
      </c>
      <c r="H22" s="141"/>
      <c r="I22" s="141">
        <v>1</v>
      </c>
      <c r="J22" s="141">
        <v>1</v>
      </c>
      <c r="K22" s="141">
        <v>1</v>
      </c>
      <c r="L22" s="152" t="s">
        <v>107</v>
      </c>
      <c r="M22" s="157"/>
      <c r="N22" s="156" t="s">
        <v>273</v>
      </c>
      <c r="O22" s="155"/>
    </row>
    <row r="23" spans="1:77" ht="72" customHeight="1">
      <c r="A23" s="599"/>
      <c r="B23" s="150" t="s">
        <v>278</v>
      </c>
      <c r="C23" s="149" t="s">
        <v>277</v>
      </c>
      <c r="D23" s="148" t="s">
        <v>276</v>
      </c>
      <c r="E23" s="143" t="s">
        <v>275</v>
      </c>
      <c r="F23" s="138" t="s">
        <v>274</v>
      </c>
      <c r="G23" s="147">
        <v>20</v>
      </c>
      <c r="H23" s="153"/>
      <c r="I23" s="141"/>
      <c r="J23" s="141">
        <v>10</v>
      </c>
      <c r="K23" s="141">
        <v>10</v>
      </c>
      <c r="L23" s="152" t="s">
        <v>107</v>
      </c>
      <c r="M23" s="151"/>
      <c r="N23" s="137" t="s">
        <v>273</v>
      </c>
      <c r="O23" s="2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</row>
    <row r="24" spans="1:77" ht="84">
      <c r="A24" s="599"/>
      <c r="B24" s="150" t="s">
        <v>272</v>
      </c>
      <c r="C24" s="149" t="s">
        <v>271</v>
      </c>
      <c r="D24" s="148" t="s">
        <v>270</v>
      </c>
      <c r="E24" s="143" t="s">
        <v>269</v>
      </c>
      <c r="F24" s="138" t="s">
        <v>268</v>
      </c>
      <c r="G24" s="147">
        <v>15</v>
      </c>
      <c r="H24" s="141"/>
      <c r="I24" s="141">
        <v>8</v>
      </c>
      <c r="J24" s="141">
        <v>7</v>
      </c>
      <c r="K24" s="141"/>
      <c r="L24" s="146" t="s">
        <v>107</v>
      </c>
      <c r="M24" s="138" t="s">
        <v>107</v>
      </c>
      <c r="N24" s="137" t="s">
        <v>267</v>
      </c>
      <c r="O24" s="136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</row>
    <row r="25" spans="1:77" ht="84">
      <c r="A25" s="599"/>
      <c r="B25" s="145" t="s">
        <v>266</v>
      </c>
      <c r="C25" s="144" t="s">
        <v>265</v>
      </c>
      <c r="D25" s="144" t="s">
        <v>264</v>
      </c>
      <c r="E25" s="143" t="s">
        <v>263</v>
      </c>
      <c r="F25" s="138" t="s">
        <v>262</v>
      </c>
      <c r="G25" s="142">
        <v>2</v>
      </c>
      <c r="H25" s="141"/>
      <c r="I25" s="139"/>
      <c r="J25" s="139">
        <v>2</v>
      </c>
      <c r="K25" s="140"/>
      <c r="L25" s="139" t="s">
        <v>107</v>
      </c>
      <c r="M25" s="138" t="s">
        <v>261</v>
      </c>
      <c r="N25" s="137" t="s">
        <v>260</v>
      </c>
      <c r="O25" s="136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</row>
    <row r="26" spans="1:77" ht="24.9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135"/>
      <c r="O26" s="2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</row>
    <row r="27" spans="1:77" ht="24.9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35"/>
      <c r="O27" s="2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</row>
    <row r="28" spans="1:77" ht="24.9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135"/>
      <c r="O28" s="2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</row>
    <row r="29" spans="1:77" ht="24.9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35"/>
      <c r="O29" s="2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</row>
    <row r="30" spans="1:77" ht="24.9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135"/>
      <c r="O30" s="2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</row>
    <row r="31" spans="1:77" ht="24.9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135"/>
      <c r="O31" s="2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</row>
    <row r="32" spans="1:77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35"/>
      <c r="O32" s="2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</row>
    <row r="33" spans="1:82" ht="24.9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35"/>
      <c r="O33" s="2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</row>
    <row r="34" spans="1:82" ht="24.9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35"/>
      <c r="O34" s="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</row>
    <row r="35" spans="1:82" ht="24.9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35"/>
      <c r="O35" s="2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</row>
    <row r="36" spans="1:82" ht="24.9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35"/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</row>
    <row r="37" spans="1:82" ht="24.9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135"/>
      <c r="O37" s="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</row>
    <row r="38" spans="1:82" ht="24.9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135"/>
      <c r="O38" s="2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</row>
    <row r="39" spans="1:82" ht="24.9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135"/>
      <c r="O39" s="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</row>
    <row r="40" spans="1:82" ht="24.9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135"/>
      <c r="O40" s="2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</row>
    <row r="41" spans="1:82" ht="24.9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135"/>
      <c r="O41" s="2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</row>
    <row r="42" spans="1:82" s="3" customFormat="1" ht="24.9" customHeight="1">
      <c r="N42" s="135"/>
      <c r="O42" s="2"/>
    </row>
    <row r="43" spans="1:82" s="3" customFormat="1" ht="24.9" customHeight="1">
      <c r="N43" s="135"/>
      <c r="O43" s="2"/>
    </row>
    <row r="44" spans="1:82" ht="18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35"/>
      <c r="O44" s="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</row>
    <row r="45" spans="1:82" ht="18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135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</row>
    <row r="46" spans="1:82" ht="18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135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</row>
    <row r="47" spans="1:8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13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</row>
    <row r="48" spans="1:8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35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</row>
    <row r="49" spans="1:8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35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</row>
    <row r="50" spans="1:8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3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</row>
    <row r="51" spans="1:8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135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</row>
    <row r="52" spans="1:8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135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</row>
    <row r="53" spans="1:8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35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</row>
    <row r="54" spans="1:8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13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</row>
    <row r="55" spans="1:8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35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</row>
    <row r="56" spans="1:8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35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</row>
    <row r="57" spans="1:8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13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</row>
    <row r="58" spans="1:8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135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</row>
    <row r="59" spans="1:8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35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</row>
    <row r="60" spans="1:8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135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</row>
    <row r="61" spans="1:8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135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</row>
    <row r="62" spans="1:8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3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</row>
    <row r="63" spans="1:8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35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</row>
    <row r="64" spans="1:8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135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</row>
    <row r="65" spans="1:8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35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</row>
    <row r="66" spans="1:8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135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</row>
    <row r="67" spans="1:8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135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</row>
    <row r="68" spans="1:8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135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</row>
    <row r="69" spans="1:8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35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</row>
    <row r="70" spans="1:8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3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</row>
    <row r="71" spans="1:8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35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</row>
    <row r="72" spans="1:8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35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</row>
    <row r="73" spans="1:8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35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</row>
    <row r="74" spans="1:8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35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</row>
    <row r="75" spans="1:8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35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</row>
    <row r="76" spans="1:8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135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</row>
    <row r="77" spans="1:8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35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</row>
    <row r="78" spans="1:8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35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</row>
    <row r="79" spans="1:8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135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</row>
    <row r="80" spans="1:8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135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</row>
    <row r="81" spans="1:8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135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</row>
    <row r="82" spans="1: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135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</row>
    <row r="83" spans="1:8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35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</row>
    <row r="84" spans="1:8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135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</row>
    <row r="85" spans="1:8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135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</row>
    <row r="86" spans="1:8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35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</row>
    <row r="87" spans="1:8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135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</row>
    <row r="88" spans="1:8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135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</row>
    <row r="89" spans="1:8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35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</row>
    <row r="90" spans="1:8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35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</row>
    <row r="91" spans="1:8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35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</row>
    <row r="92" spans="1:8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35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</row>
    <row r="93" spans="1:8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35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</row>
    <row r="94" spans="1:8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135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</row>
    <row r="95" spans="1:8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35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</row>
    <row r="96" spans="1:82"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</row>
    <row r="97" spans="15:82"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</row>
    <row r="98" spans="15:82"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</row>
    <row r="99" spans="15:82"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</row>
    <row r="100" spans="15:82"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</row>
    <row r="101" spans="15:82"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</row>
    <row r="102" spans="15:82"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</row>
    <row r="103" spans="15:82"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</row>
    <row r="104" spans="15:82"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</row>
    <row r="105" spans="15:82"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</row>
    <row r="106" spans="15:82"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</row>
    <row r="107" spans="15:82"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</row>
    <row r="108" spans="15:82"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</row>
    <row r="109" spans="15:82"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</row>
    <row r="110" spans="15:82"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</row>
    <row r="111" spans="15:82"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</row>
    <row r="112" spans="15:82"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</row>
    <row r="113" spans="15:82"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</row>
    <row r="114" spans="15:82"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</row>
    <row r="115" spans="15:82"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</row>
    <row r="116" spans="15:82"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</row>
    <row r="117" spans="15:82"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</row>
    <row r="118" spans="15:82"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</row>
  </sheetData>
  <mergeCells count="23">
    <mergeCell ref="B12:N12"/>
    <mergeCell ref="A2:N2"/>
    <mergeCell ref="A4:N4"/>
    <mergeCell ref="A8:N8"/>
    <mergeCell ref="A9:N9"/>
    <mergeCell ref="A11:M11"/>
    <mergeCell ref="A10:J10"/>
    <mergeCell ref="M16:N16"/>
    <mergeCell ref="H17:H18"/>
    <mergeCell ref="I17:I18"/>
    <mergeCell ref="J17:J18"/>
    <mergeCell ref="K17:K18"/>
    <mergeCell ref="M17:M18"/>
    <mergeCell ref="F16:F18"/>
    <mergeCell ref="A19:A25"/>
    <mergeCell ref="G16:G18"/>
    <mergeCell ref="H16:K16"/>
    <mergeCell ref="L16:L18"/>
    <mergeCell ref="A16:A18"/>
    <mergeCell ref="B16:B18"/>
    <mergeCell ref="C16:C18"/>
    <mergeCell ref="D16:D18"/>
    <mergeCell ref="E16:E18"/>
  </mergeCells>
  <printOptions horizontalCentered="1"/>
  <pageMargins left="0.19685039370078741" right="0.19685039370078741" top="0.59055118110236227" bottom="0.59055118110236227" header="0.31496062992125984" footer="0.31496062992125984"/>
  <pageSetup paperSize="5" scale="57" fitToHeight="0" orientation="landscape" r:id="rId1"/>
  <headerFooter>
    <oddFooter>&amp;F&amp;RPágina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OAI</vt:lpstr>
      <vt:lpstr>Planificacion </vt:lpstr>
      <vt:lpstr>RRHH</vt:lpstr>
      <vt:lpstr>Bienes Muebles</vt:lpstr>
      <vt:lpstr>Bienes Inmuebles</vt:lpstr>
      <vt:lpstr>Juridica</vt:lpstr>
      <vt:lpstr>Comunicaciones</vt:lpstr>
      <vt:lpstr>TIC</vt:lpstr>
      <vt:lpstr>'Bienes Muebles'!Print_Area</vt:lpstr>
      <vt:lpstr>Juridica!Print_Area</vt:lpstr>
      <vt:lpstr>OAI!Print_Area</vt:lpstr>
      <vt:lpstr>'Planificacion '!Print_Area</vt:lpstr>
      <vt:lpstr>RRHH!Print_Area</vt:lpstr>
      <vt:lpstr>TIC!Print_Area</vt:lpstr>
      <vt:lpstr>Juridica!Print_Titles</vt:lpstr>
      <vt:lpstr>OAI!Print_Titles</vt:lpstr>
      <vt:lpstr>'Planificacion '!Print_Titles</vt:lpstr>
      <vt:lpstr>RRHH!Print_Titles</vt:lpstr>
      <vt:lpstr>TIC!Print_Titles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SUB-DIRECCION</dc:creator>
  <cp:lastModifiedBy>Oficina Acceso a la Información</cp:lastModifiedBy>
  <cp:lastPrinted>2021-05-19T15:46:21Z</cp:lastPrinted>
  <dcterms:created xsi:type="dcterms:W3CDTF">2021-05-14T14:01:02Z</dcterms:created>
  <dcterms:modified xsi:type="dcterms:W3CDTF">2025-03-20T15:38:16Z</dcterms:modified>
</cp:coreProperties>
</file>