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ocabidgod-my.sharepoint.com/personal/oai_incabide_gob_do/Documents/2024/INFORMACIONES DEL PORTAL/Mayo/Recursos Humanos/"/>
    </mc:Choice>
  </mc:AlternateContent>
  <xr:revisionPtr revIDLastSave="6" documentId="8_{3F5D692E-2F89-4BDC-B05B-6A75ED75F911}" xr6:coauthVersionLast="47" xr6:coauthVersionMax="47" xr10:uidLastSave="{6A4E385D-3CD0-4D9B-93AE-125D9B794F82}"/>
  <bookViews>
    <workbookView xWindow="-108" yWindow="-108" windowWidth="23256" windowHeight="12456" xr2:uid="{00000000-000D-0000-FFFF-FFFF00000000}"/>
  </bookViews>
  <sheets>
    <sheet name="PERSONAL DE VIGILANCI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6" l="1"/>
  <c r="S38" i="6" l="1"/>
  <c r="R38" i="6"/>
  <c r="Q38" i="6"/>
  <c r="P38" i="6"/>
  <c r="O38" i="6"/>
  <c r="N38" i="6"/>
  <c r="M38" i="6"/>
  <c r="L38" i="6"/>
  <c r="K38" i="6"/>
  <c r="J38" i="6"/>
  <c r="H38" i="6"/>
  <c r="I17" i="6" l="1"/>
  <c r="I38" i="6" s="1"/>
</calcChain>
</file>

<file path=xl/sharedStrings.xml><?xml version="1.0" encoding="utf-8"?>
<sst xmlns="http://schemas.openxmlformats.org/spreadsheetml/2006/main" count="164" uniqueCount="68">
  <si>
    <t>DEPARTAMENTO</t>
  </si>
  <si>
    <t>CARGO</t>
  </si>
  <si>
    <t>SEGURIDAD</t>
  </si>
  <si>
    <t>PERSONAL DE VIGILANCIA</t>
  </si>
  <si>
    <t>JUAN PABLO PAREDEZ RAMOS</t>
  </si>
  <si>
    <t>DANNY FELIANNY FERRERAS NOVAS</t>
  </si>
  <si>
    <t>JOSE MANUEL VALDEZ MORETA</t>
  </si>
  <si>
    <t>JUNIOR ROSARIO RODRIGUEZ</t>
  </si>
  <si>
    <t>ROBINSON GERMAN ENCARNACION</t>
  </si>
  <si>
    <t>JUAN ARISTIDES ADAMES ALMONTE</t>
  </si>
  <si>
    <t>ENCARGADO DE SEGURIDAD</t>
  </si>
  <si>
    <t>JONATAN CORCINO MARTINEZ</t>
  </si>
  <si>
    <t>ENC. OPERACIONES</t>
  </si>
  <si>
    <t>EDWIN JARED TAPIA NUÑEZ</t>
  </si>
  <si>
    <t>DIEGO ARIEL GOMEZ</t>
  </si>
  <si>
    <t>CRUZ ALBERTO MORFA</t>
  </si>
  <si>
    <t>EMELY LAMARCHE GOMEZ</t>
  </si>
  <si>
    <t>SECRETARIA ANTEDESPACHO</t>
  </si>
  <si>
    <t>YOEL MARTES RODRIGUEZ</t>
  </si>
  <si>
    <t>SUB-ENCARGADO SEGURIDAD</t>
  </si>
  <si>
    <t>DANIEL ROSARIO OLIVERO</t>
  </si>
  <si>
    <t>Enc. Recursos Humanos</t>
  </si>
  <si>
    <t>Enc. Administrativo Financiero</t>
  </si>
  <si>
    <t>Manuel R. Oviedo Estrada</t>
  </si>
  <si>
    <t>ESTATUS</t>
  </si>
  <si>
    <t>SUELDO BRUTO</t>
  </si>
  <si>
    <t>ANDERSON AQUINO PEREZ MOQUETE</t>
  </si>
  <si>
    <t>JULIO PEREZ NOVAS</t>
  </si>
  <si>
    <t>FRANCISCO ANTONIO NOVAS DE LOS SANTOS</t>
  </si>
  <si>
    <t>#</t>
  </si>
  <si>
    <t>IS/R</t>
  </si>
  <si>
    <t>Seguro Savica</t>
  </si>
  <si>
    <t>AFP EMPLEADOS</t>
  </si>
  <si>
    <t>AFP PATRONAL</t>
  </si>
  <si>
    <t>RIEGOS LABORAL</t>
  </si>
  <si>
    <t>SEGURO DE PENSIONES</t>
  </si>
  <si>
    <t>SFS EMPLEADOS</t>
  </si>
  <si>
    <t>SFS PATRONAL</t>
  </si>
  <si>
    <t>Subtotal TSS</t>
  </si>
  <si>
    <t>TOTAL RETENCIONES Y APORTES</t>
  </si>
  <si>
    <t>SEGURO DE SALUD</t>
  </si>
  <si>
    <t>DEDUCCION EMPLEADOS</t>
  </si>
  <si>
    <t>APORTES PATRONAL</t>
  </si>
  <si>
    <t>GENERO</t>
  </si>
  <si>
    <t>FEMENINO</t>
  </si>
  <si>
    <t>MASCULINO</t>
  </si>
  <si>
    <t>SUELDO NETO</t>
  </si>
  <si>
    <t>REGISTRO DEPENDIEN</t>
  </si>
  <si>
    <t>TOTAL</t>
  </si>
  <si>
    <t>JUSTINO ALEXANDER SEPULVEDA RAMOS</t>
  </si>
  <si>
    <t>ADOLFO FIGUEREO</t>
  </si>
  <si>
    <t>.</t>
  </si>
  <si>
    <t>JONATTAN SANTOS MUÑOZ</t>
  </si>
  <si>
    <t>NOMBRE Y APELLIDOS</t>
  </si>
  <si>
    <t>DANIELITO CUELLO TERRERO</t>
  </si>
  <si>
    <t>BRAULIO ROJAS HILARIO</t>
  </si>
  <si>
    <t>REPORTE DE NOMINA</t>
  </si>
  <si>
    <t>DIVISION DE RECURSOS HUMANOS</t>
  </si>
  <si>
    <t>Laura M. Ortiz Marte</t>
  </si>
  <si>
    <t>DEYLIN REYES FIGUEREO</t>
  </si>
  <si>
    <t>Rafael Feliz Gomez</t>
  </si>
  <si>
    <t>FRANCISCO ALBERTO URIBE MIRANDA</t>
  </si>
  <si>
    <t>JORGE LUIS GUERRERO DIAZ</t>
  </si>
  <si>
    <t xml:space="preserve"> </t>
  </si>
  <si>
    <t>SAMUEL MORA ALCANTARA</t>
  </si>
  <si>
    <t>CRITHOPHER MATEO VALDEZ</t>
  </si>
  <si>
    <t>Director Ejecutivo</t>
  </si>
  <si>
    <t>CONCEPTO PAGO SUELDO 000007 - PERSONAL DE VIGILANCIA CORRESPONDIENTE AL MES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</si>
</sst>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3" fontId="3" fillId="0" borderId="1" xfId="1" applyFont="1" applyBorder="1" applyAlignment="1">
      <alignment horizontal="center" wrapText="1"/>
    </xf>
    <xf numFmtId="43" fontId="3" fillId="0" borderId="1" xfId="1" applyFont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/>
    <xf numFmtId="43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10" fillId="0" borderId="1" xfId="1" applyFont="1" applyBorder="1" applyAlignment="1">
      <alignment horizontal="left" vertical="center"/>
    </xf>
    <xf numFmtId="0" fontId="10" fillId="0" borderId="1" xfId="0" applyFont="1" applyBorder="1"/>
    <xf numFmtId="0" fontId="11" fillId="0" borderId="0" xfId="0" applyFont="1"/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43" fontId="6" fillId="0" borderId="1" xfId="1" applyFont="1" applyFill="1" applyBorder="1" applyAlignment="1">
      <alignment horizontal="left" vertical="center" wrapText="1"/>
    </xf>
    <xf numFmtId="0" fontId="8" fillId="0" borderId="0" xfId="0" applyFont="1"/>
    <xf numFmtId="43" fontId="5" fillId="0" borderId="1" xfId="1" applyFont="1" applyFill="1" applyBorder="1" applyAlignment="1">
      <alignment horizontal="left" wrapText="1" shrinkToFi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 shrinkToFit="1"/>
    </xf>
    <xf numFmtId="43" fontId="5" fillId="0" borderId="4" xfId="1" applyFont="1" applyFill="1" applyBorder="1" applyAlignment="1">
      <alignment horizontal="center" vertical="center" wrapText="1" shrinkToFit="1"/>
    </xf>
    <xf numFmtId="43" fontId="5" fillId="0" borderId="7" xfId="1" applyFont="1" applyFill="1" applyBorder="1" applyAlignment="1">
      <alignment horizontal="center" vertical="center" wrapText="1" shrinkToFit="1"/>
    </xf>
    <xf numFmtId="43" fontId="5" fillId="0" borderId="1" xfId="1" applyFont="1" applyFill="1" applyBorder="1" applyAlignment="1">
      <alignment horizontal="left" vertical="center" wrapText="1" shrinkToFit="1"/>
    </xf>
    <xf numFmtId="4" fontId="5" fillId="0" borderId="1" xfId="2" applyNumberFormat="1" applyFont="1" applyBorder="1" applyAlignment="1">
      <alignment horizontal="right" vertical="center" wrapText="1" shrinkToFit="1"/>
    </xf>
    <xf numFmtId="43" fontId="5" fillId="0" borderId="1" xfId="1" applyFont="1" applyFill="1" applyBorder="1" applyAlignment="1">
      <alignment horizontal="right" vertical="center" wrapText="1" shrinkToFit="1"/>
    </xf>
    <xf numFmtId="43" fontId="6" fillId="0" borderId="4" xfId="1" applyFont="1" applyFill="1" applyBorder="1" applyAlignment="1">
      <alignment horizontal="left" vertical="center" wrapText="1"/>
    </xf>
    <xf numFmtId="0" fontId="13" fillId="0" borderId="0" xfId="0" applyFont="1"/>
    <xf numFmtId="43" fontId="3" fillId="0" borderId="1" xfId="1" applyFont="1" applyFill="1" applyBorder="1" applyAlignment="1">
      <alignment horizontal="left" vertical="center" wrapText="1"/>
    </xf>
    <xf numFmtId="43" fontId="14" fillId="0" borderId="1" xfId="1" applyFont="1" applyBorder="1" applyAlignment="1">
      <alignment horizontal="left" vertical="center"/>
    </xf>
    <xf numFmtId="43" fontId="5" fillId="0" borderId="1" xfId="1" applyFont="1" applyFill="1" applyBorder="1" applyAlignment="1">
      <alignment horizontal="left" vertical="top" wrapText="1" shrinkToFit="1"/>
    </xf>
    <xf numFmtId="43" fontId="3" fillId="0" borderId="1" xfId="1" applyFont="1" applyBorder="1" applyAlignment="1">
      <alignment horizontal="center" vertical="top" wrapText="1"/>
    </xf>
    <xf numFmtId="43" fontId="3" fillId="0" borderId="1" xfId="1" applyFont="1" applyFill="1" applyBorder="1" applyAlignment="1">
      <alignment horizontal="center" vertical="center" wrapText="1" shrinkToFit="1"/>
    </xf>
    <xf numFmtId="43" fontId="3" fillId="0" borderId="1" xfId="1" applyFont="1" applyFill="1" applyBorder="1" applyAlignment="1">
      <alignment horizontal="left" vertical="top" wrapText="1" shrinkToFit="1"/>
    </xf>
    <xf numFmtId="43" fontId="3" fillId="0" borderId="1" xfId="1" applyFont="1" applyFill="1" applyBorder="1" applyAlignment="1">
      <alignment horizontal="right" vertical="center" wrapText="1" shrinkToFit="1"/>
    </xf>
    <xf numFmtId="0" fontId="11" fillId="0" borderId="5" xfId="0" applyFont="1" applyBorder="1"/>
    <xf numFmtId="17" fontId="2" fillId="0" borderId="0" xfId="0" applyNumberFormat="1" applyFont="1"/>
    <xf numFmtId="43" fontId="5" fillId="0" borderId="1" xfId="1" applyFont="1" applyFill="1" applyBorder="1" applyAlignment="1">
      <alignment horizontal="center" wrapText="1" shrinkToFit="1"/>
    </xf>
    <xf numFmtId="0" fontId="11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17" fontId="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9527</xdr:colOff>
      <xdr:row>0</xdr:row>
      <xdr:rowOff>0</xdr:rowOff>
    </xdr:from>
    <xdr:to>
      <xdr:col>9</xdr:col>
      <xdr:colOff>352426</xdr:colOff>
      <xdr:row>5</xdr:row>
      <xdr:rowOff>164815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7" y="339501"/>
          <a:ext cx="1438274" cy="1124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4"/>
  <sheetViews>
    <sheetView tabSelected="1" topLeftCell="A36" zoomScaleNormal="100" workbookViewId="0">
      <selection activeCell="M55" sqref="M55"/>
    </sheetView>
  </sheetViews>
  <sheetFormatPr defaultColWidth="11.5546875" defaultRowHeight="14.4" x14ac:dyDescent="0.3"/>
  <cols>
    <col min="1" max="1" width="3.5546875" customWidth="1"/>
    <col min="2" max="2" width="17.5546875" customWidth="1"/>
    <col min="3" max="3" width="12.44140625" customWidth="1"/>
    <col min="4" max="4" width="11.33203125" customWidth="1"/>
    <col min="5" max="5" width="12.44140625" customWidth="1"/>
    <col min="6" max="6" width="8.5546875" customWidth="1"/>
    <col min="7" max="7" width="8.6640625" customWidth="1"/>
    <col min="8" max="8" width="7.88671875" customWidth="1"/>
    <col min="9" max="9" width="8.5546875" customWidth="1"/>
    <col min="10" max="10" width="5.6640625" customWidth="1"/>
    <col min="11" max="11" width="7.6640625" customWidth="1"/>
    <col min="12" max="12" width="9.5546875" customWidth="1"/>
    <col min="13" max="13" width="7.33203125" customWidth="1"/>
    <col min="14" max="14" width="7.88671875" customWidth="1"/>
    <col min="15" max="15" width="8.5546875" customWidth="1"/>
    <col min="16" max="16" width="7.88671875" customWidth="1"/>
    <col min="17" max="17" width="7.5546875" customWidth="1"/>
    <col min="18" max="18" width="8.5546875" customWidth="1"/>
    <col min="19" max="19" width="7.6640625" customWidth="1"/>
  </cols>
  <sheetData>
    <row r="1" spans="1:21" x14ac:dyDescent="0.3">
      <c r="H1" s="46"/>
      <c r="I1" s="46"/>
      <c r="J1" s="46"/>
    </row>
    <row r="2" spans="1:21" x14ac:dyDescent="0.3">
      <c r="H2" s="46"/>
      <c r="I2" s="46"/>
      <c r="J2" s="46"/>
    </row>
    <row r="3" spans="1:21" x14ac:dyDescent="0.3">
      <c r="H3" s="46"/>
      <c r="I3" s="46"/>
      <c r="J3" s="46"/>
    </row>
    <row r="4" spans="1:21" x14ac:dyDescent="0.3">
      <c r="H4" s="46"/>
      <c r="I4" s="46"/>
      <c r="J4" s="46"/>
    </row>
    <row r="5" spans="1:21" x14ac:dyDescent="0.3">
      <c r="H5" s="46"/>
      <c r="I5" s="46"/>
      <c r="J5" s="46"/>
    </row>
    <row r="6" spans="1:21" x14ac:dyDescent="0.3">
      <c r="D6" s="19"/>
      <c r="E6" s="19"/>
      <c r="F6" s="19"/>
      <c r="G6" s="19"/>
      <c r="H6" s="46"/>
      <c r="I6" s="46"/>
      <c r="J6" s="46"/>
    </row>
    <row r="7" spans="1:21" x14ac:dyDescent="0.3">
      <c r="A7" s="47" t="s">
        <v>56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8"/>
      <c r="U7" s="8"/>
    </row>
    <row r="8" spans="1:21" x14ac:dyDescent="0.3">
      <c r="A8" s="47" t="s">
        <v>57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8"/>
      <c r="U8" s="8"/>
    </row>
    <row r="9" spans="1:21" x14ac:dyDescent="0.3">
      <c r="A9" s="49" t="s">
        <v>67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1"/>
      <c r="U9" s="41"/>
    </row>
    <row r="10" spans="1:21" ht="15" thickBot="1" x14ac:dyDescent="0.35">
      <c r="A10" s="8"/>
      <c r="B10" s="13"/>
      <c r="C10" s="13"/>
      <c r="D10" s="53"/>
      <c r="E10" s="53"/>
      <c r="F10" s="53"/>
      <c r="G10" s="40"/>
      <c r="H10" s="40"/>
      <c r="I10" s="13"/>
      <c r="J10" s="13"/>
      <c r="K10" s="50" t="s">
        <v>35</v>
      </c>
      <c r="L10" s="50"/>
      <c r="M10" s="13"/>
      <c r="N10" s="50" t="s">
        <v>40</v>
      </c>
      <c r="O10" s="50"/>
      <c r="P10" s="13"/>
      <c r="Q10" s="13"/>
      <c r="R10" s="51" t="s">
        <v>39</v>
      </c>
      <c r="S10" s="52"/>
    </row>
    <row r="11" spans="1:21" ht="15.6" x14ac:dyDescent="0.3">
      <c r="A11" s="17" t="s">
        <v>29</v>
      </c>
      <c r="B11" s="14" t="s">
        <v>53</v>
      </c>
      <c r="C11" s="15" t="s">
        <v>0</v>
      </c>
      <c r="D11" s="15" t="s">
        <v>1</v>
      </c>
      <c r="E11" s="15" t="s">
        <v>24</v>
      </c>
      <c r="F11" s="15" t="s">
        <v>43</v>
      </c>
      <c r="G11" s="16" t="s">
        <v>25</v>
      </c>
      <c r="H11" s="15" t="s">
        <v>30</v>
      </c>
      <c r="I11" s="16" t="s">
        <v>46</v>
      </c>
      <c r="J11" s="16" t="s">
        <v>31</v>
      </c>
      <c r="K11" s="21" t="s">
        <v>33</v>
      </c>
      <c r="L11" s="21" t="s">
        <v>32</v>
      </c>
      <c r="M11" s="22" t="s">
        <v>34</v>
      </c>
      <c r="N11" s="21" t="s">
        <v>37</v>
      </c>
      <c r="O11" s="21" t="s">
        <v>36</v>
      </c>
      <c r="P11" s="22" t="s">
        <v>47</v>
      </c>
      <c r="Q11" s="22" t="s">
        <v>38</v>
      </c>
      <c r="R11" s="21" t="s">
        <v>41</v>
      </c>
      <c r="S11" s="23" t="s">
        <v>42</v>
      </c>
    </row>
    <row r="12" spans="1:21" ht="20.25" customHeight="1" x14ac:dyDescent="0.3">
      <c r="A12" s="3">
        <v>1</v>
      </c>
      <c r="B12" s="2" t="s">
        <v>4</v>
      </c>
      <c r="C12" s="10" t="s">
        <v>2</v>
      </c>
      <c r="D12" s="18" t="s">
        <v>2</v>
      </c>
      <c r="E12" s="6" t="s">
        <v>3</v>
      </c>
      <c r="F12" s="5" t="s">
        <v>45</v>
      </c>
      <c r="G12" s="25">
        <v>18000</v>
      </c>
      <c r="H12" s="25">
        <v>0</v>
      </c>
      <c r="I12" s="29">
        <v>18000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</row>
    <row r="13" spans="1:21" ht="22.5" customHeight="1" x14ac:dyDescent="0.3">
      <c r="A13" s="3">
        <v>2</v>
      </c>
      <c r="B13" s="2" t="s">
        <v>5</v>
      </c>
      <c r="C13" s="10" t="s">
        <v>2</v>
      </c>
      <c r="D13" s="18" t="s">
        <v>2</v>
      </c>
      <c r="E13" s="6" t="s">
        <v>3</v>
      </c>
      <c r="F13" s="5" t="s">
        <v>45</v>
      </c>
      <c r="G13" s="25">
        <v>22000</v>
      </c>
      <c r="H13" s="25">
        <v>0</v>
      </c>
      <c r="I13" s="29">
        <v>22000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21" ht="23.25" customHeight="1" x14ac:dyDescent="0.3">
      <c r="A14" s="3">
        <v>3</v>
      </c>
      <c r="B14" s="2" t="s">
        <v>6</v>
      </c>
      <c r="C14" s="10" t="s">
        <v>2</v>
      </c>
      <c r="D14" s="18" t="s">
        <v>2</v>
      </c>
      <c r="E14" s="6" t="s">
        <v>3</v>
      </c>
      <c r="F14" s="5" t="s">
        <v>45</v>
      </c>
      <c r="G14" s="25">
        <v>18000</v>
      </c>
      <c r="H14" s="25">
        <v>0</v>
      </c>
      <c r="I14" s="29">
        <v>18000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</row>
    <row r="15" spans="1:21" ht="22.5" customHeight="1" x14ac:dyDescent="0.3">
      <c r="A15" s="3">
        <v>4</v>
      </c>
      <c r="B15" s="2" t="s">
        <v>7</v>
      </c>
      <c r="C15" s="10" t="s">
        <v>2</v>
      </c>
      <c r="D15" s="18" t="s">
        <v>2</v>
      </c>
      <c r="E15" s="6" t="s">
        <v>3</v>
      </c>
      <c r="F15" s="5" t="s">
        <v>45</v>
      </c>
      <c r="G15" s="25">
        <v>18000</v>
      </c>
      <c r="H15" s="25">
        <v>0</v>
      </c>
      <c r="I15" s="29">
        <v>18000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</row>
    <row r="16" spans="1:21" ht="23.25" customHeight="1" x14ac:dyDescent="0.3">
      <c r="A16" s="3">
        <v>5</v>
      </c>
      <c r="B16" s="2" t="s">
        <v>8</v>
      </c>
      <c r="C16" s="10" t="s">
        <v>2</v>
      </c>
      <c r="D16" s="18" t="s">
        <v>2</v>
      </c>
      <c r="E16" s="6" t="s">
        <v>3</v>
      </c>
      <c r="F16" s="5" t="s">
        <v>45</v>
      </c>
      <c r="G16" s="25">
        <v>22000</v>
      </c>
      <c r="H16" s="25">
        <v>0</v>
      </c>
      <c r="I16" s="30">
        <v>22000</v>
      </c>
      <c r="J16" s="11">
        <v>0</v>
      </c>
      <c r="K16" s="11" t="s">
        <v>63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</row>
    <row r="17" spans="1:19" s="32" customFormat="1" ht="20.399999999999999" x14ac:dyDescent="0.3">
      <c r="A17" s="3">
        <v>6</v>
      </c>
      <c r="B17" s="2" t="s">
        <v>9</v>
      </c>
      <c r="C17" s="10" t="s">
        <v>10</v>
      </c>
      <c r="D17" s="33" t="s">
        <v>2</v>
      </c>
      <c r="E17" s="6" t="s">
        <v>3</v>
      </c>
      <c r="F17" s="36" t="s">
        <v>45</v>
      </c>
      <c r="G17" s="37">
        <v>70000</v>
      </c>
      <c r="H17" s="38">
        <v>6195.88</v>
      </c>
      <c r="I17" s="39">
        <f>G17-H17</f>
        <v>63804.12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</row>
    <row r="18" spans="1:19" ht="24.75" customHeight="1" x14ac:dyDescent="0.3">
      <c r="A18" s="3">
        <v>7</v>
      </c>
      <c r="B18" s="2" t="s">
        <v>11</v>
      </c>
      <c r="C18" s="10" t="s">
        <v>12</v>
      </c>
      <c r="D18" s="18" t="s">
        <v>2</v>
      </c>
      <c r="E18" s="6" t="s">
        <v>3</v>
      </c>
      <c r="F18" s="5" t="s">
        <v>45</v>
      </c>
      <c r="G18" s="25">
        <v>50000</v>
      </c>
      <c r="H18" s="35">
        <v>2297.25</v>
      </c>
      <c r="I18" s="30">
        <v>47702.75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</row>
    <row r="19" spans="1:19" ht="21" customHeight="1" x14ac:dyDescent="0.3">
      <c r="A19" s="3">
        <v>8</v>
      </c>
      <c r="B19" s="2" t="s">
        <v>13</v>
      </c>
      <c r="C19" s="9" t="s">
        <v>2</v>
      </c>
      <c r="D19" s="18" t="s">
        <v>2</v>
      </c>
      <c r="E19" s="6" t="s">
        <v>3</v>
      </c>
      <c r="F19" s="5" t="s">
        <v>45</v>
      </c>
      <c r="G19" s="25">
        <v>25000</v>
      </c>
      <c r="H19" s="42">
        <v>0</v>
      </c>
      <c r="I19" s="30">
        <v>25000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</row>
    <row r="20" spans="1:19" ht="22.5" customHeight="1" x14ac:dyDescent="0.3">
      <c r="A20" s="3">
        <v>9</v>
      </c>
      <c r="B20" s="2" t="s">
        <v>14</v>
      </c>
      <c r="C20" s="10" t="s">
        <v>2</v>
      </c>
      <c r="D20" s="18" t="s">
        <v>2</v>
      </c>
      <c r="E20" s="6" t="s">
        <v>3</v>
      </c>
      <c r="F20" s="5" t="s">
        <v>45</v>
      </c>
      <c r="G20" s="25">
        <v>11000</v>
      </c>
      <c r="H20" s="42">
        <v>0</v>
      </c>
      <c r="I20" s="30">
        <v>11000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</row>
    <row r="21" spans="1:19" ht="23.25" customHeight="1" x14ac:dyDescent="0.3">
      <c r="A21" s="3">
        <v>10</v>
      </c>
      <c r="B21" s="2" t="s">
        <v>15</v>
      </c>
      <c r="C21" s="9" t="s">
        <v>2</v>
      </c>
      <c r="D21" s="18" t="s">
        <v>2</v>
      </c>
      <c r="E21" s="6" t="s">
        <v>3</v>
      </c>
      <c r="F21" s="5" t="s">
        <v>45</v>
      </c>
      <c r="G21" s="25">
        <v>12000</v>
      </c>
      <c r="H21" s="42">
        <v>0</v>
      </c>
      <c r="I21" s="30">
        <v>12000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</row>
    <row r="22" spans="1:19" ht="20.25" customHeight="1" x14ac:dyDescent="0.3">
      <c r="A22" s="3">
        <v>11</v>
      </c>
      <c r="B22" s="2" t="s">
        <v>16</v>
      </c>
      <c r="C22" s="9" t="s">
        <v>17</v>
      </c>
      <c r="D22" s="18" t="s">
        <v>2</v>
      </c>
      <c r="E22" s="6" t="s">
        <v>3</v>
      </c>
      <c r="F22" s="5" t="s">
        <v>44</v>
      </c>
      <c r="G22" s="25">
        <v>35000</v>
      </c>
      <c r="H22" s="28">
        <v>47.25</v>
      </c>
      <c r="I22" s="30">
        <v>34952.75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</row>
    <row r="23" spans="1:19" ht="20.25" customHeight="1" x14ac:dyDescent="0.3">
      <c r="A23" s="3">
        <v>12</v>
      </c>
      <c r="B23" s="2" t="s">
        <v>18</v>
      </c>
      <c r="C23" s="9" t="s">
        <v>19</v>
      </c>
      <c r="D23" s="18" t="s">
        <v>2</v>
      </c>
      <c r="E23" s="6" t="s">
        <v>3</v>
      </c>
      <c r="F23" s="5" t="s">
        <v>45</v>
      </c>
      <c r="G23" s="25">
        <v>60000</v>
      </c>
      <c r="H23" s="20">
        <v>4195.88</v>
      </c>
      <c r="I23" s="30">
        <v>55804.12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</row>
    <row r="24" spans="1:19" ht="17.25" customHeight="1" x14ac:dyDescent="0.3">
      <c r="A24" s="3">
        <v>13</v>
      </c>
      <c r="B24" s="2" t="s">
        <v>20</v>
      </c>
      <c r="C24" s="9" t="s">
        <v>2</v>
      </c>
      <c r="D24" s="31" t="s">
        <v>2</v>
      </c>
      <c r="E24" s="24" t="s">
        <v>3</v>
      </c>
      <c r="F24" s="5" t="s">
        <v>45</v>
      </c>
      <c r="G24" s="26">
        <v>11000</v>
      </c>
      <c r="H24" s="26">
        <v>0</v>
      </c>
      <c r="I24" s="30">
        <v>11000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</row>
    <row r="25" spans="1:19" ht="22.5" customHeight="1" x14ac:dyDescent="0.3">
      <c r="A25" s="3">
        <v>14</v>
      </c>
      <c r="B25" s="2" t="s">
        <v>26</v>
      </c>
      <c r="C25" s="9" t="s">
        <v>2</v>
      </c>
      <c r="D25" s="31" t="s">
        <v>2</v>
      </c>
      <c r="E25" s="24" t="s">
        <v>3</v>
      </c>
      <c r="F25" s="5" t="s">
        <v>45</v>
      </c>
      <c r="G25" s="25">
        <v>18000</v>
      </c>
      <c r="H25" s="26">
        <v>0</v>
      </c>
      <c r="I25" s="30">
        <v>18000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</row>
    <row r="26" spans="1:19" ht="23.25" customHeight="1" x14ac:dyDescent="0.3">
      <c r="A26" s="3">
        <v>15</v>
      </c>
      <c r="B26" s="2" t="s">
        <v>27</v>
      </c>
      <c r="C26" s="9" t="s">
        <v>2</v>
      </c>
      <c r="D26" s="31" t="s">
        <v>2</v>
      </c>
      <c r="E26" s="24" t="s">
        <v>3</v>
      </c>
      <c r="F26" s="5" t="s">
        <v>45</v>
      </c>
      <c r="G26" s="25">
        <v>22000</v>
      </c>
      <c r="H26" s="26">
        <v>0</v>
      </c>
      <c r="I26" s="30">
        <v>22000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</row>
    <row r="27" spans="1:19" ht="25.5" customHeight="1" x14ac:dyDescent="0.3">
      <c r="A27" s="3">
        <v>16</v>
      </c>
      <c r="B27" s="2" t="s">
        <v>28</v>
      </c>
      <c r="C27" s="9" t="s">
        <v>2</v>
      </c>
      <c r="D27" s="31" t="s">
        <v>2</v>
      </c>
      <c r="E27" s="6" t="s">
        <v>3</v>
      </c>
      <c r="F27" s="5" t="s">
        <v>45</v>
      </c>
      <c r="G27" s="27">
        <v>11000</v>
      </c>
      <c r="H27" s="26">
        <v>0</v>
      </c>
      <c r="I27" s="30">
        <v>11000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</row>
    <row r="28" spans="1:19" ht="22.5" customHeight="1" x14ac:dyDescent="0.3">
      <c r="A28" s="3">
        <v>17</v>
      </c>
      <c r="B28" s="2" t="s">
        <v>49</v>
      </c>
      <c r="C28" s="9" t="s">
        <v>2</v>
      </c>
      <c r="D28" s="31" t="s">
        <v>2</v>
      </c>
      <c r="E28" s="6" t="s">
        <v>3</v>
      </c>
      <c r="F28" s="5" t="s">
        <v>45</v>
      </c>
      <c r="G28" s="27">
        <v>12000</v>
      </c>
      <c r="H28" s="26">
        <v>0</v>
      </c>
      <c r="I28" s="30">
        <v>12000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</row>
    <row r="29" spans="1:19" ht="19.5" customHeight="1" x14ac:dyDescent="0.3">
      <c r="A29" s="3">
        <v>18</v>
      </c>
      <c r="B29" s="2" t="s">
        <v>50</v>
      </c>
      <c r="C29" s="9" t="s">
        <v>2</v>
      </c>
      <c r="D29" s="31" t="s">
        <v>2</v>
      </c>
      <c r="E29" s="6" t="s">
        <v>3</v>
      </c>
      <c r="F29" s="5" t="s">
        <v>45</v>
      </c>
      <c r="G29" s="27">
        <v>22000</v>
      </c>
      <c r="H29" s="26">
        <v>0</v>
      </c>
      <c r="I29" s="27">
        <v>22000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</row>
    <row r="30" spans="1:19" ht="19.5" customHeight="1" x14ac:dyDescent="0.3">
      <c r="A30" s="3">
        <v>19</v>
      </c>
      <c r="B30" s="2" t="s">
        <v>52</v>
      </c>
      <c r="C30" s="9" t="s">
        <v>2</v>
      </c>
      <c r="D30" s="31" t="s">
        <v>2</v>
      </c>
      <c r="E30" s="6" t="s">
        <v>3</v>
      </c>
      <c r="F30" s="5" t="s">
        <v>45</v>
      </c>
      <c r="G30" s="27">
        <v>18000</v>
      </c>
      <c r="H30" s="26">
        <v>0</v>
      </c>
      <c r="I30" s="27">
        <v>18000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</row>
    <row r="31" spans="1:19" ht="19.5" customHeight="1" x14ac:dyDescent="0.3">
      <c r="A31" s="3">
        <v>21</v>
      </c>
      <c r="B31" s="2" t="s">
        <v>54</v>
      </c>
      <c r="C31" s="9" t="s">
        <v>2</v>
      </c>
      <c r="D31" s="31" t="s">
        <v>2</v>
      </c>
      <c r="E31" s="6" t="s">
        <v>3</v>
      </c>
      <c r="F31" s="5" t="s">
        <v>45</v>
      </c>
      <c r="G31" s="27">
        <v>12000</v>
      </c>
      <c r="H31" s="26">
        <v>0</v>
      </c>
      <c r="I31" s="27">
        <v>12000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19.5" customHeight="1" x14ac:dyDescent="0.3">
      <c r="A32" s="3">
        <v>22</v>
      </c>
      <c r="B32" s="2" t="s">
        <v>55</v>
      </c>
      <c r="C32" s="9" t="s">
        <v>2</v>
      </c>
      <c r="D32" s="31" t="s">
        <v>2</v>
      </c>
      <c r="E32" s="6" t="s">
        <v>3</v>
      </c>
      <c r="F32" s="5" t="s">
        <v>45</v>
      </c>
      <c r="G32" s="27">
        <v>18000</v>
      </c>
      <c r="H32" s="26">
        <v>0</v>
      </c>
      <c r="I32" s="27">
        <v>18000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ht="19.5" customHeight="1" x14ac:dyDescent="0.3">
      <c r="A33" s="3">
        <v>23</v>
      </c>
      <c r="B33" s="2" t="s">
        <v>59</v>
      </c>
      <c r="C33" s="9" t="s">
        <v>2</v>
      </c>
      <c r="D33" s="31" t="s">
        <v>2</v>
      </c>
      <c r="E33" s="6" t="s">
        <v>3</v>
      </c>
      <c r="F33" s="5" t="s">
        <v>45</v>
      </c>
      <c r="G33" s="27">
        <v>12000</v>
      </c>
      <c r="H33" s="26">
        <v>0</v>
      </c>
      <c r="I33" s="27">
        <v>12000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ht="19.5" customHeight="1" x14ac:dyDescent="0.3">
      <c r="A34" s="3">
        <v>24</v>
      </c>
      <c r="B34" s="2" t="s">
        <v>61</v>
      </c>
      <c r="C34" s="9" t="s">
        <v>2</v>
      </c>
      <c r="D34" s="31" t="s">
        <v>2</v>
      </c>
      <c r="E34" s="6" t="s">
        <v>3</v>
      </c>
      <c r="F34" s="5" t="s">
        <v>45</v>
      </c>
      <c r="G34" s="27">
        <v>15000</v>
      </c>
      <c r="H34" s="26">
        <v>0</v>
      </c>
      <c r="I34" s="27">
        <v>15000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ht="21.75" customHeight="1" x14ac:dyDescent="0.3">
      <c r="A35" s="3">
        <v>25</v>
      </c>
      <c r="B35" s="2" t="s">
        <v>62</v>
      </c>
      <c r="C35" s="9" t="s">
        <v>2</v>
      </c>
      <c r="D35" s="31" t="s">
        <v>2</v>
      </c>
      <c r="E35" s="6" t="s">
        <v>3</v>
      </c>
      <c r="F35" s="5" t="s">
        <v>45</v>
      </c>
      <c r="G35" s="27">
        <v>22000</v>
      </c>
      <c r="H35" s="26">
        <v>0</v>
      </c>
      <c r="I35" s="27">
        <v>22000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ht="21.75" customHeight="1" x14ac:dyDescent="0.3">
      <c r="A36" s="3">
        <v>26</v>
      </c>
      <c r="B36" s="2" t="s">
        <v>64</v>
      </c>
      <c r="C36" s="9" t="s">
        <v>2</v>
      </c>
      <c r="D36" s="31" t="s">
        <v>2</v>
      </c>
      <c r="E36" s="6" t="s">
        <v>3</v>
      </c>
      <c r="F36" s="5" t="s">
        <v>45</v>
      </c>
      <c r="G36" s="27">
        <v>11000</v>
      </c>
      <c r="H36" s="26">
        <v>0</v>
      </c>
      <c r="I36" s="27">
        <v>11000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21.75" customHeight="1" x14ac:dyDescent="0.3">
      <c r="A37" s="3">
        <v>27</v>
      </c>
      <c r="B37" s="2" t="s">
        <v>65</v>
      </c>
      <c r="C37" s="9" t="s">
        <v>2</v>
      </c>
      <c r="D37" s="31" t="s">
        <v>2</v>
      </c>
      <c r="E37" s="6" t="s">
        <v>3</v>
      </c>
      <c r="F37" s="5" t="s">
        <v>45</v>
      </c>
      <c r="G37" s="27">
        <v>11000</v>
      </c>
      <c r="H37" s="26">
        <v>0</v>
      </c>
      <c r="I37" s="27">
        <v>11000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21" customHeight="1" x14ac:dyDescent="0.3">
      <c r="A38" s="12"/>
      <c r="B38" s="12"/>
      <c r="C38" s="12"/>
      <c r="D38" s="12"/>
      <c r="E38" s="12"/>
      <c r="F38" s="43" t="s">
        <v>48</v>
      </c>
      <c r="G38" s="44">
        <f>SUM(G12:G37)</f>
        <v>576000</v>
      </c>
      <c r="H38" s="44">
        <f t="shared" ref="H38:S38" si="0">SUM(H12:H36)</f>
        <v>12736.260000000002</v>
      </c>
      <c r="I38" s="44">
        <f>SUM(I12:I37)</f>
        <v>563263.74</v>
      </c>
      <c r="J38" s="44">
        <f t="shared" si="0"/>
        <v>0</v>
      </c>
      <c r="K38" s="44">
        <f t="shared" si="0"/>
        <v>0</v>
      </c>
      <c r="L38" s="44">
        <f t="shared" si="0"/>
        <v>0</v>
      </c>
      <c r="M38" s="44">
        <f t="shared" si="0"/>
        <v>0</v>
      </c>
      <c r="N38" s="44">
        <f t="shared" si="0"/>
        <v>0</v>
      </c>
      <c r="O38" s="44">
        <f t="shared" si="0"/>
        <v>0</v>
      </c>
      <c r="P38" s="44">
        <f t="shared" si="0"/>
        <v>0</v>
      </c>
      <c r="Q38" s="44">
        <f t="shared" si="0"/>
        <v>0</v>
      </c>
      <c r="R38" s="44">
        <f t="shared" si="0"/>
        <v>0</v>
      </c>
      <c r="S38" s="44">
        <f t="shared" si="0"/>
        <v>0</v>
      </c>
    </row>
    <row r="39" spans="1:19" x14ac:dyDescent="0.3">
      <c r="A39" s="7"/>
      <c r="B39" s="7"/>
      <c r="C39" s="7" t="s">
        <v>51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3" spans="1:19" ht="15" thickBot="1" x14ac:dyDescent="0.35">
      <c r="B43" s="4" t="s">
        <v>58</v>
      </c>
      <c r="D43" s="48" t="s">
        <v>60</v>
      </c>
      <c r="E43" s="48"/>
      <c r="F43" s="48"/>
      <c r="G43" s="1"/>
      <c r="I43" s="48" t="s">
        <v>23</v>
      </c>
      <c r="J43" s="48"/>
      <c r="K43" s="48"/>
      <c r="L43" s="48"/>
    </row>
    <row r="44" spans="1:19" x14ac:dyDescent="0.3">
      <c r="B44" s="1" t="s">
        <v>21</v>
      </c>
      <c r="D44" s="45" t="s">
        <v>22</v>
      </c>
      <c r="E44" s="45"/>
      <c r="F44" s="45"/>
      <c r="I44" s="45" t="s">
        <v>66</v>
      </c>
      <c r="J44" s="45"/>
      <c r="K44" s="45"/>
      <c r="L44" s="45"/>
    </row>
  </sheetData>
  <mergeCells count="12">
    <mergeCell ref="D43:F43"/>
    <mergeCell ref="I43:L43"/>
    <mergeCell ref="D44:F44"/>
    <mergeCell ref="I44:L44"/>
    <mergeCell ref="K10:L10"/>
    <mergeCell ref="D10:F10"/>
    <mergeCell ref="A7:S7"/>
    <mergeCell ref="A8:S8"/>
    <mergeCell ref="A9:S9"/>
    <mergeCell ref="H1:J6"/>
    <mergeCell ref="N10:O10"/>
    <mergeCell ref="R10:S10"/>
  </mergeCells>
  <pageMargins left="0.17" right="0.12" top="0.17" bottom="0.3" header="0.15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DE VIGILANCIA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 humanos</dc:creator>
  <cp:lastModifiedBy>Oficina Acceso a la Información</cp:lastModifiedBy>
  <cp:lastPrinted>2024-06-19T15:40:51Z</cp:lastPrinted>
  <dcterms:created xsi:type="dcterms:W3CDTF">2020-11-11T16:52:00Z</dcterms:created>
  <dcterms:modified xsi:type="dcterms:W3CDTF">2024-06-19T15:42:50Z</dcterms:modified>
</cp:coreProperties>
</file>